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mund\Downloads\"/>
    </mc:Choice>
  </mc:AlternateContent>
  <bookViews>
    <workbookView xWindow="0" yWindow="0" windowWidth="28800" windowHeight="1180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AF61" i="1" l="1"/>
  <c r="AE61" i="1"/>
  <c r="AF60" i="1"/>
  <c r="AE60" i="1"/>
  <c r="AF59" i="1"/>
  <c r="AE59" i="1"/>
  <c r="AF58" i="1"/>
  <c r="AE58" i="1"/>
  <c r="AF57" i="1"/>
  <c r="AE57" i="1"/>
  <c r="AF56" i="1"/>
  <c r="AE56" i="1"/>
  <c r="AF55" i="1"/>
  <c r="AE55" i="1"/>
  <c r="AF54" i="1"/>
  <c r="AE54" i="1"/>
  <c r="AF53" i="1"/>
  <c r="AE53" i="1"/>
  <c r="AF52" i="1"/>
  <c r="AE52" i="1"/>
  <c r="AF51" i="1"/>
  <c r="AE51" i="1"/>
  <c r="AF50" i="1"/>
  <c r="AE50" i="1"/>
  <c r="AF49" i="1"/>
  <c r="AE49" i="1"/>
  <c r="AF48" i="1"/>
  <c r="AE48" i="1"/>
  <c r="AF47" i="1"/>
  <c r="AE47" i="1"/>
  <c r="AF46" i="1"/>
  <c r="AE46" i="1"/>
  <c r="AF45" i="1"/>
  <c r="AE45" i="1"/>
  <c r="AF44" i="1"/>
  <c r="AE44" i="1"/>
  <c r="AF43" i="1"/>
  <c r="AE43" i="1"/>
  <c r="AF42" i="1"/>
  <c r="AE42" i="1"/>
  <c r="AF41" i="1"/>
  <c r="AE41" i="1"/>
  <c r="AF40" i="1"/>
  <c r="AE40" i="1"/>
  <c r="AF39" i="1"/>
  <c r="AE39" i="1"/>
  <c r="AF38" i="1"/>
  <c r="AE38" i="1"/>
  <c r="AF37" i="1"/>
  <c r="AE37" i="1"/>
  <c r="AF36" i="1"/>
  <c r="AE36" i="1"/>
  <c r="AF35" i="1"/>
  <c r="AE35" i="1"/>
  <c r="AF34" i="1"/>
  <c r="AE34" i="1"/>
  <c r="AF33" i="1"/>
  <c r="AE33" i="1"/>
  <c r="AF32" i="1"/>
  <c r="AE32" i="1"/>
  <c r="Z32" i="1"/>
  <c r="AB32" i="1" s="1"/>
  <c r="AA61" i="1"/>
  <c r="Z61" i="1"/>
  <c r="AA60" i="1"/>
  <c r="Z60" i="1"/>
  <c r="AA59" i="1"/>
  <c r="Z59" i="1"/>
  <c r="AA58" i="1"/>
  <c r="Z58" i="1"/>
  <c r="AA57" i="1"/>
  <c r="Z57" i="1"/>
  <c r="AA56" i="1"/>
  <c r="Z56" i="1"/>
  <c r="AA55" i="1"/>
  <c r="Z55" i="1"/>
  <c r="AA54" i="1"/>
  <c r="Z54" i="1"/>
  <c r="AA53" i="1"/>
  <c r="Z53" i="1"/>
  <c r="AA52" i="1"/>
  <c r="Z52" i="1"/>
  <c r="AA51" i="1"/>
  <c r="Z51" i="1"/>
  <c r="AA50" i="1"/>
  <c r="Z50" i="1"/>
  <c r="AA49" i="1"/>
  <c r="Z49" i="1"/>
  <c r="AA48" i="1"/>
  <c r="Z48" i="1"/>
  <c r="AB48" i="1" s="1"/>
  <c r="AA47" i="1"/>
  <c r="Z47" i="1"/>
  <c r="AA46" i="1"/>
  <c r="Z46" i="1"/>
  <c r="AA45" i="1"/>
  <c r="Z45" i="1"/>
  <c r="AA44" i="1"/>
  <c r="Z44" i="1"/>
  <c r="AA43" i="1"/>
  <c r="Z43" i="1"/>
  <c r="AA42" i="1"/>
  <c r="Z42" i="1"/>
  <c r="AA41" i="1"/>
  <c r="Z41" i="1"/>
  <c r="AA40" i="1"/>
  <c r="Z40" i="1"/>
  <c r="AA39" i="1"/>
  <c r="Z39" i="1"/>
  <c r="AA38" i="1"/>
  <c r="Z38" i="1"/>
  <c r="AA37" i="1"/>
  <c r="Z37" i="1"/>
  <c r="AA36" i="1"/>
  <c r="Z36" i="1"/>
  <c r="AA35" i="1"/>
  <c r="Z35" i="1"/>
  <c r="AA34" i="1"/>
  <c r="Z34" i="1"/>
  <c r="AA33" i="1"/>
  <c r="Z33" i="1"/>
  <c r="AA32" i="1"/>
  <c r="AB33" i="1" l="1"/>
  <c r="AH32" i="1" s="1"/>
  <c r="AB57" i="1"/>
  <c r="AB61" i="1"/>
  <c r="AB51" i="1"/>
  <c r="AB55" i="1"/>
  <c r="AB59" i="1"/>
  <c r="AB54" i="1"/>
  <c r="AH54" i="1" s="1"/>
  <c r="AB58" i="1"/>
  <c r="AB43" i="1"/>
  <c r="AB45" i="1"/>
  <c r="AB47" i="1"/>
  <c r="AB35" i="1"/>
  <c r="AB39" i="1"/>
  <c r="AB41" i="1"/>
  <c r="AB36" i="1"/>
  <c r="AB42" i="1"/>
  <c r="AH42" i="1" s="1"/>
  <c r="AB49" i="1"/>
  <c r="AH48" i="1" s="1"/>
  <c r="AB56" i="1"/>
  <c r="AH56" i="1" s="1"/>
  <c r="AB38" i="1"/>
  <c r="AB50" i="1"/>
  <c r="AH50" i="1" s="1"/>
  <c r="AB52" i="1"/>
  <c r="AB34" i="1"/>
  <c r="AB37" i="1"/>
  <c r="AB40" i="1"/>
  <c r="AB44" i="1"/>
  <c r="AB46" i="1"/>
  <c r="AB53" i="1"/>
  <c r="AB60" i="1"/>
  <c r="AH60" i="1" s="1"/>
  <c r="AH40" i="1" l="1"/>
  <c r="AH58" i="1"/>
  <c r="AH34" i="1"/>
  <c r="AC63" i="1" s="1"/>
  <c r="AH46" i="1"/>
  <c r="AH52" i="1"/>
  <c r="AH36" i="1"/>
  <c r="AH38" i="1"/>
  <c r="AH44" i="1"/>
</calcChain>
</file>

<file path=xl/sharedStrings.xml><?xml version="1.0" encoding="utf-8"?>
<sst xmlns="http://schemas.openxmlformats.org/spreadsheetml/2006/main" count="40" uniqueCount="36">
  <si>
    <t xml:space="preserve"> Imkerverein: </t>
  </si>
  <si>
    <t xml:space="preserve"> Vor- u. Nachname:</t>
  </si>
  <si>
    <t xml:space="preserve"> Straße, Haus-Nr.:</t>
  </si>
  <si>
    <t xml:space="preserve"> PLZ, Ort:</t>
  </si>
  <si>
    <t xml:space="preserve"> Tel.:</t>
  </si>
  <si>
    <t xml:space="preserve"> E-Mail:</t>
  </si>
  <si>
    <t>mit Namenseindruck</t>
  </si>
  <si>
    <t>ohne Namenseindruck</t>
  </si>
  <si>
    <t>für BIV-Gewährstreifen</t>
  </si>
  <si>
    <t>Mitglieds-Name</t>
  </si>
  <si>
    <t>Blatt-Nr.:</t>
  </si>
  <si>
    <t>Anzahl</t>
  </si>
  <si>
    <t>500 g - Glas</t>
  </si>
  <si>
    <t>250 g - Glas</t>
  </si>
  <si>
    <t>Drucksatz</t>
  </si>
  <si>
    <t>Betrag</t>
  </si>
  <si>
    <t>x</t>
  </si>
  <si>
    <t>Vereins-Nr.:</t>
  </si>
  <si>
    <t>Preise der Gewährstreifen:</t>
  </si>
  <si>
    <t>Drucksatzmehrkosten</t>
  </si>
  <si>
    <t>500 g - Glas (250 St.)</t>
  </si>
  <si>
    <t>250 g - Glas (250 St.)</t>
  </si>
  <si>
    <t>Gesamtsumme</t>
  </si>
  <si>
    <t>Zusammenfassung der Bestellungen</t>
  </si>
  <si>
    <t>Preisrechner</t>
  </si>
  <si>
    <t>Hans Mustermann</t>
  </si>
  <si>
    <t>Weiding</t>
  </si>
  <si>
    <t>Bayerischer Honig</t>
  </si>
  <si>
    <t>Fränkischer Honig</t>
  </si>
  <si>
    <t>Allgäuer Honig</t>
  </si>
  <si>
    <t>Niederbayer.  Honig</t>
  </si>
  <si>
    <t>Oberpfälzer Honig</t>
  </si>
  <si>
    <t>Sonstige Honige</t>
  </si>
  <si>
    <t>Vereinsbestellformular</t>
  </si>
  <si>
    <t xml:space="preserve"> Formular zusammen mit den Bestellformularen der Mitglieder einsenden. Vergessen Sie bitte hierbei nicht die Bestellungen mit Blatt-Nrn. zu versehen.</t>
  </si>
  <si>
    <t xml:space="preserve"> E-Mail: gewaehrstreifen@bayerische-imker.de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</si>
</sst>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8"/>
      <color theme="1"/>
      <name val="Arial Narrow"/>
      <family val="2"/>
    </font>
    <font>
      <sz val="2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6"/>
      <color theme="1"/>
      <name val="Arial Narrow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Border="1" applyAlignment="1">
      <alignment horizontal="left" wrapText="1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4" xfId="0" applyFont="1" applyBorder="1"/>
    <xf numFmtId="0" fontId="4" fillId="0" borderId="6" xfId="0" applyFont="1" applyBorder="1"/>
    <xf numFmtId="0" fontId="4" fillId="0" borderId="0" xfId="0" applyFont="1" applyBorder="1"/>
    <xf numFmtId="0" fontId="7" fillId="0" borderId="1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1" fillId="0" borderId="0" xfId="0" applyFont="1"/>
    <xf numFmtId="0" fontId="0" fillId="0" borderId="0" xfId="0" applyProtection="1"/>
    <xf numFmtId="0" fontId="7" fillId="0" borderId="0" xfId="0" applyFont="1" applyFill="1" applyProtection="1"/>
    <xf numFmtId="0" fontId="0" fillId="0" borderId="7" xfId="0" applyBorder="1" applyAlignment="1">
      <alignment horizontal="left" wrapText="1"/>
    </xf>
    <xf numFmtId="0" fontId="3" fillId="0" borderId="0" xfId="0" applyFont="1"/>
    <xf numFmtId="0" fontId="7" fillId="0" borderId="0" xfId="0" applyFont="1" applyFill="1"/>
    <xf numFmtId="0" fontId="2" fillId="0" borderId="0" xfId="0" applyFont="1"/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44" fontId="11" fillId="2" borderId="40" xfId="2" applyFont="1" applyFill="1" applyBorder="1" applyAlignment="1">
      <alignment horizontal="center"/>
    </xf>
    <xf numFmtId="41" fontId="0" fillId="2" borderId="40" xfId="1" applyNumberFormat="1" applyFont="1" applyFill="1" applyBorder="1" applyAlignment="1">
      <alignment horizontal="center"/>
    </xf>
    <xf numFmtId="44" fontId="0" fillId="2" borderId="40" xfId="2" applyFont="1" applyFill="1" applyBorder="1" applyAlignment="1">
      <alignment horizontal="center"/>
    </xf>
    <xf numFmtId="44" fontId="11" fillId="2" borderId="29" xfId="2" applyFont="1" applyFill="1" applyBorder="1" applyAlignment="1">
      <alignment horizontal="center"/>
    </xf>
    <xf numFmtId="41" fontId="0" fillId="2" borderId="29" xfId="1" applyNumberFormat="1" applyFont="1" applyFill="1" applyBorder="1" applyAlignment="1">
      <alignment horizontal="center"/>
    </xf>
    <xf numFmtId="44" fontId="0" fillId="2" borderId="29" xfId="2" applyFont="1" applyFill="1" applyBorder="1" applyAlignment="1">
      <alignment horizontal="center"/>
    </xf>
    <xf numFmtId="44" fontId="11" fillId="2" borderId="15" xfId="2" applyFont="1" applyFill="1" applyBorder="1" applyAlignment="1">
      <alignment horizontal="center"/>
    </xf>
    <xf numFmtId="41" fontId="0" fillId="2" borderId="15" xfId="1" applyNumberFormat="1" applyFont="1" applyFill="1" applyBorder="1" applyAlignment="1">
      <alignment horizontal="center"/>
    </xf>
    <xf numFmtId="44" fontId="0" fillId="2" borderId="15" xfId="2" applyFont="1" applyFill="1" applyBorder="1" applyAlignment="1">
      <alignment horizontal="center"/>
    </xf>
    <xf numFmtId="44" fontId="11" fillId="2" borderId="13" xfId="2" applyFont="1" applyFill="1" applyBorder="1" applyAlignment="1">
      <alignment horizontal="center"/>
    </xf>
    <xf numFmtId="41" fontId="0" fillId="2" borderId="13" xfId="1" applyNumberFormat="1" applyFont="1" applyFill="1" applyBorder="1" applyAlignment="1">
      <alignment horizontal="center"/>
    </xf>
    <xf numFmtId="44" fontId="0" fillId="2" borderId="13" xfId="2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center" textRotation="90"/>
    </xf>
    <xf numFmtId="0" fontId="3" fillId="2" borderId="4" xfId="0" applyFont="1" applyFill="1" applyBorder="1" applyAlignment="1">
      <alignment horizontal="center" textRotation="90"/>
    </xf>
    <xf numFmtId="0" fontId="10" fillId="3" borderId="42" xfId="0" applyFont="1" applyFill="1" applyBorder="1" applyAlignment="1" applyProtection="1">
      <alignment horizontal="center" vertical="center" textRotation="255"/>
      <protection locked="0"/>
    </xf>
    <xf numFmtId="0" fontId="10" fillId="3" borderId="40" xfId="0" applyFont="1" applyFill="1" applyBorder="1" applyAlignment="1" applyProtection="1">
      <alignment horizontal="center" vertical="center"/>
      <protection locked="0"/>
    </xf>
    <xf numFmtId="0" fontId="10" fillId="3" borderId="41" xfId="0" applyFont="1" applyFill="1" applyBorder="1" applyAlignment="1" applyProtection="1">
      <alignment horizontal="center" vertical="center"/>
      <protection locked="0"/>
    </xf>
    <xf numFmtId="0" fontId="10" fillId="3" borderId="42" xfId="0" applyFont="1" applyFill="1" applyBorder="1" applyAlignment="1" applyProtection="1">
      <alignment horizontal="center" vertical="center"/>
      <protection locked="0"/>
    </xf>
    <xf numFmtId="0" fontId="10" fillId="3" borderId="43" xfId="0" applyFont="1" applyFill="1" applyBorder="1" applyAlignment="1" applyProtection="1">
      <alignment horizontal="center" vertical="center"/>
      <protection locked="0"/>
    </xf>
    <xf numFmtId="0" fontId="10" fillId="3" borderId="28" xfId="0" applyFont="1" applyFill="1" applyBorder="1" applyAlignment="1" applyProtection="1">
      <alignment horizontal="center" vertical="center"/>
      <protection locked="0"/>
    </xf>
    <xf numFmtId="0" fontId="10" fillId="3" borderId="29" xfId="0" applyFont="1" applyFill="1" applyBorder="1" applyAlignment="1" applyProtection="1">
      <alignment horizontal="center" vertical="center"/>
      <protection locked="0"/>
    </xf>
    <xf numFmtId="0" fontId="10" fillId="3" borderId="30" xfId="0" applyFont="1" applyFill="1" applyBorder="1" applyAlignment="1" applyProtection="1">
      <alignment horizontal="center" vertical="center"/>
      <protection locked="0"/>
    </xf>
    <xf numFmtId="0" fontId="10" fillId="3" borderId="32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 applyProtection="1">
      <alignment horizontal="center" vertical="center" textRotation="255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31" xfId="0" applyFont="1" applyFill="1" applyBorder="1" applyAlignment="1">
      <alignment horizontal="center" textRotation="90"/>
    </xf>
    <xf numFmtId="0" fontId="3" fillId="2" borderId="5" xfId="0" applyFont="1" applyFill="1" applyBorder="1" applyAlignment="1">
      <alignment horizontal="center" textRotation="90"/>
    </xf>
    <xf numFmtId="0" fontId="3" fillId="2" borderId="27" xfId="0" applyFont="1" applyFill="1" applyBorder="1" applyAlignment="1">
      <alignment horizontal="center" textRotation="90"/>
    </xf>
    <xf numFmtId="0" fontId="3" fillId="2" borderId="17" xfId="0" applyFont="1" applyFill="1" applyBorder="1" applyAlignment="1">
      <alignment horizontal="center" textRotation="9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0" fontId="4" fillId="3" borderId="31" xfId="0" applyFont="1" applyFill="1" applyBorder="1" applyAlignment="1" applyProtection="1">
      <alignment horizontal="center"/>
      <protection locked="0"/>
    </xf>
    <xf numFmtId="0" fontId="10" fillId="3" borderId="40" xfId="0" applyFont="1" applyFill="1" applyBorder="1" applyAlignment="1" applyProtection="1">
      <alignment horizontal="center"/>
      <protection locked="0"/>
    </xf>
    <xf numFmtId="0" fontId="10" fillId="3" borderId="41" xfId="0" applyFon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0" fillId="2" borderId="49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44" fontId="10" fillId="2" borderId="45" xfId="2" applyFont="1" applyFill="1" applyBorder="1" applyAlignment="1">
      <alignment horizontal="center"/>
    </xf>
    <xf numFmtId="44" fontId="10" fillId="2" borderId="44" xfId="2" applyFont="1" applyFill="1" applyBorder="1" applyAlignment="1">
      <alignment horizontal="center"/>
    </xf>
    <xf numFmtId="44" fontId="10" fillId="2" borderId="43" xfId="2" applyFont="1" applyFill="1" applyBorder="1" applyAlignment="1">
      <alignment horizontal="center"/>
    </xf>
    <xf numFmtId="44" fontId="10" fillId="2" borderId="34" xfId="2" applyFont="1" applyFill="1" applyBorder="1" applyAlignment="1">
      <alignment horizontal="center"/>
    </xf>
    <xf numFmtId="44" fontId="10" fillId="2" borderId="35" xfId="2" applyFont="1" applyFill="1" applyBorder="1" applyAlignment="1">
      <alignment horizontal="center"/>
    </xf>
    <xf numFmtId="44" fontId="10" fillId="2" borderId="32" xfId="2" applyFont="1" applyFill="1" applyBorder="1" applyAlignment="1">
      <alignment horizontal="center"/>
    </xf>
    <xf numFmtId="44" fontId="10" fillId="2" borderId="46" xfId="2" applyFont="1" applyFill="1" applyBorder="1" applyAlignment="1">
      <alignment horizontal="left" vertical="center"/>
    </xf>
    <xf numFmtId="44" fontId="10" fillId="2" borderId="21" xfId="2" applyFont="1" applyFill="1" applyBorder="1" applyAlignment="1">
      <alignment horizontal="left" vertical="center"/>
    </xf>
    <xf numFmtId="44" fontId="10" fillId="2" borderId="22" xfId="2" applyFont="1" applyFill="1" applyBorder="1" applyAlignment="1">
      <alignment horizontal="left" vertical="center"/>
    </xf>
    <xf numFmtId="44" fontId="10" fillId="2" borderId="47" xfId="2" applyFont="1" applyFill="1" applyBorder="1" applyAlignment="1">
      <alignment horizontal="left" vertical="center"/>
    </xf>
    <xf numFmtId="44" fontId="10" fillId="2" borderId="9" xfId="2" applyFont="1" applyFill="1" applyBorder="1" applyAlignment="1">
      <alignment horizontal="left" vertical="center"/>
    </xf>
    <xf numFmtId="44" fontId="10" fillId="2" borderId="24" xfId="2" applyFont="1" applyFill="1" applyBorder="1" applyAlignment="1">
      <alignment horizontal="left" vertical="center"/>
    </xf>
    <xf numFmtId="0" fontId="0" fillId="3" borderId="37" xfId="0" applyFill="1" applyBorder="1" applyAlignment="1" applyProtection="1">
      <alignment horizont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/>
      <protection locked="0"/>
    </xf>
    <xf numFmtId="0" fontId="10" fillId="3" borderId="18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8" xfId="0" applyFont="1" applyFill="1" applyBorder="1" applyAlignment="1" applyProtection="1">
      <alignment horizontal="center"/>
      <protection locked="0"/>
    </xf>
    <xf numFmtId="0" fontId="10" fillId="2" borderId="49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44" fontId="10" fillId="2" borderId="6" xfId="2" applyFont="1" applyFill="1" applyBorder="1" applyAlignment="1">
      <alignment horizontal="center"/>
    </xf>
    <xf numFmtId="44" fontId="10" fillId="2" borderId="7" xfId="2" applyFont="1" applyFill="1" applyBorder="1" applyAlignment="1">
      <alignment horizontal="center"/>
    </xf>
    <xf numFmtId="44" fontId="10" fillId="2" borderId="8" xfId="2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5" fillId="3" borderId="31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33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33" xfId="0" applyFont="1" applyFill="1" applyBorder="1" applyAlignment="1" applyProtection="1">
      <alignment horizontal="center"/>
      <protection locked="0"/>
    </xf>
    <xf numFmtId="0" fontId="10" fillId="3" borderId="34" xfId="0" applyFont="1" applyFill="1" applyBorder="1" applyAlignment="1" applyProtection="1">
      <alignment horizontal="center"/>
      <protection locked="0"/>
    </xf>
    <xf numFmtId="0" fontId="10" fillId="3" borderId="35" xfId="0" applyFont="1" applyFill="1" applyBorder="1" applyAlignment="1" applyProtection="1">
      <alignment horizontal="center"/>
      <protection locked="0"/>
    </xf>
    <xf numFmtId="0" fontId="10" fillId="3" borderId="36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>
      <alignment horizontal="center" textRotation="90"/>
    </xf>
    <xf numFmtId="0" fontId="3" fillId="2" borderId="11" xfId="0" applyFont="1" applyFill="1" applyBorder="1" applyAlignment="1">
      <alignment horizontal="center" textRotation="90"/>
    </xf>
    <xf numFmtId="0" fontId="3" fillId="2" borderId="26" xfId="0" applyFont="1" applyFill="1" applyBorder="1" applyAlignment="1">
      <alignment horizontal="center" textRotation="90"/>
    </xf>
    <xf numFmtId="0" fontId="3" fillId="2" borderId="14" xfId="0" applyFont="1" applyFill="1" applyBorder="1" applyAlignment="1">
      <alignment horizontal="center" textRotation="90"/>
    </xf>
    <xf numFmtId="0" fontId="10" fillId="3" borderId="6" xfId="0" applyFont="1" applyFill="1" applyBorder="1" applyAlignment="1" applyProtection="1">
      <alignment horizontal="center"/>
      <protection locked="0"/>
    </xf>
    <xf numFmtId="0" fontId="10" fillId="3" borderId="7" xfId="0" applyFont="1" applyFill="1" applyBorder="1" applyAlignment="1" applyProtection="1">
      <alignment horizontal="center"/>
      <protection locked="0"/>
    </xf>
    <xf numFmtId="0" fontId="10" fillId="3" borderId="39" xfId="0" applyFont="1" applyFill="1" applyBorder="1" applyAlignment="1" applyProtection="1">
      <alignment horizontal="center"/>
      <protection locked="0"/>
    </xf>
    <xf numFmtId="44" fontId="10" fillId="2" borderId="4" xfId="2" applyFont="1" applyFill="1" applyBorder="1" applyAlignment="1">
      <alignment horizontal="left" vertical="center"/>
    </xf>
    <xf numFmtId="44" fontId="10" fillId="2" borderId="0" xfId="2" applyFont="1" applyFill="1" applyBorder="1" applyAlignment="1">
      <alignment horizontal="left" vertical="center"/>
    </xf>
    <xf numFmtId="44" fontId="10" fillId="2" borderId="19" xfId="2" applyFont="1" applyFill="1" applyBorder="1" applyAlignment="1">
      <alignment horizontal="left" vertical="center"/>
    </xf>
    <xf numFmtId="44" fontId="10" fillId="2" borderId="1" xfId="2" applyFont="1" applyFill="1" applyBorder="1" applyAlignment="1">
      <alignment horizontal="center"/>
    </xf>
    <xf numFmtId="44" fontId="10" fillId="2" borderId="2" xfId="2" applyFont="1" applyFill="1" applyBorder="1" applyAlignment="1">
      <alignment horizontal="center"/>
    </xf>
    <xf numFmtId="44" fontId="10" fillId="2" borderId="3" xfId="2" applyFont="1" applyFill="1" applyBorder="1" applyAlignment="1">
      <alignment horizontal="center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0" fillId="3" borderId="31" xfId="0" applyFill="1" applyBorder="1" applyAlignment="1" applyProtection="1">
      <alignment horizontal="center"/>
      <protection locked="0"/>
    </xf>
    <xf numFmtId="0" fontId="12" fillId="3" borderId="21" xfId="0" applyFont="1" applyFill="1" applyBorder="1" applyAlignment="1" applyProtection="1">
      <alignment horizontal="center" vertical="center"/>
      <protection locked="0"/>
    </xf>
    <xf numFmtId="0" fontId="12" fillId="3" borderId="31" xfId="0" applyFont="1" applyFill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12" fillId="3" borderId="33" xfId="0" applyFont="1" applyFill="1" applyBorder="1" applyAlignment="1" applyProtection="1">
      <alignment horizontal="center" vertical="center"/>
      <protection locked="0"/>
    </xf>
    <xf numFmtId="0" fontId="10" fillId="3" borderId="45" xfId="0" applyFont="1" applyFill="1" applyBorder="1" applyAlignment="1" applyProtection="1">
      <alignment horizontal="center"/>
      <protection locked="0"/>
    </xf>
    <xf numFmtId="0" fontId="10" fillId="3" borderId="44" xfId="0" applyFont="1" applyFill="1" applyBorder="1" applyAlignment="1" applyProtection="1">
      <alignment horizontal="center"/>
      <protection locked="0"/>
    </xf>
    <xf numFmtId="0" fontId="10" fillId="3" borderId="48" xfId="0" applyFont="1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33" xfId="0" applyFill="1" applyBorder="1" applyAlignment="1" applyProtection="1">
      <alignment horizontal="center"/>
      <protection locked="0"/>
    </xf>
    <xf numFmtId="44" fontId="3" fillId="0" borderId="0" xfId="2" applyFont="1" applyAlignment="1"/>
    <xf numFmtId="44" fontId="9" fillId="0" borderId="20" xfId="0" applyNumberFormat="1" applyFont="1" applyBorder="1" applyAlignment="1">
      <alignment horizontal="center" vertical="center"/>
    </xf>
    <xf numFmtId="44" fontId="9" fillId="0" borderId="21" xfId="0" applyNumberFormat="1" applyFont="1" applyBorder="1" applyAlignment="1">
      <alignment horizontal="center" vertical="center"/>
    </xf>
    <xf numFmtId="44" fontId="9" fillId="0" borderId="22" xfId="0" applyNumberFormat="1" applyFont="1" applyBorder="1" applyAlignment="1">
      <alignment horizontal="center" vertical="center"/>
    </xf>
    <xf numFmtId="44" fontId="9" fillId="0" borderId="23" xfId="0" applyNumberFormat="1" applyFont="1" applyBorder="1" applyAlignment="1">
      <alignment horizontal="center" vertical="center"/>
    </xf>
    <xf numFmtId="44" fontId="9" fillId="0" borderId="9" xfId="0" applyNumberFormat="1" applyFont="1" applyBorder="1" applyAlignment="1">
      <alignment horizontal="center" vertical="center"/>
    </xf>
    <xf numFmtId="44" fontId="9" fillId="0" borderId="2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44" fontId="3" fillId="0" borderId="0" xfId="2" applyFont="1" applyBorder="1" applyAlignment="1"/>
    <xf numFmtId="44" fontId="3" fillId="0" borderId="0" xfId="2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5012</xdr:colOff>
      <xdr:row>0</xdr:row>
      <xdr:rowOff>1</xdr:rowOff>
    </xdr:from>
    <xdr:to>
      <xdr:col>37</xdr:col>
      <xdr:colOff>21056</xdr:colOff>
      <xdr:row>1</xdr:row>
      <xdr:rowOff>280738</xdr:rowOff>
    </xdr:to>
    <xdr:pic>
      <xdr:nvPicPr>
        <xdr:cNvPr id="3" name="Grafik 2" descr="scale-1400-900-FoaSdTfefvlOJBmtqZm9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92591" y="1"/>
          <a:ext cx="2723149" cy="6316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5"/>
  <sheetViews>
    <sheetView showGridLines="0" tabSelected="1" zoomScale="190" zoomScaleNormal="190" workbookViewId="0">
      <selection activeCell="AR4" sqref="AR4"/>
    </sheetView>
  </sheetViews>
  <sheetFormatPr baseColWidth="10" defaultRowHeight="15" x14ac:dyDescent="0.25"/>
  <cols>
    <col min="1" max="25" width="2.7109375" customWidth="1"/>
    <col min="26" max="27" width="2.7109375" hidden="1" customWidth="1"/>
    <col min="28" max="30" width="2.7109375" customWidth="1"/>
    <col min="31" max="31" width="5.140625" hidden="1" customWidth="1"/>
    <col min="32" max="32" width="5.28515625" hidden="1" customWidth="1"/>
    <col min="33" max="33" width="6.5703125" hidden="1" customWidth="1"/>
    <col min="34" max="34" width="2.7109375" hidden="1" customWidth="1"/>
    <col min="35" max="37" width="2.7109375" customWidth="1"/>
    <col min="38" max="38" width="13.28515625" customWidth="1"/>
    <col min="39" max="42" width="2.7109375" customWidth="1"/>
  </cols>
  <sheetData>
    <row r="1" spans="1:44" ht="27.75" customHeight="1" x14ac:dyDescent="0.35">
      <c r="A1" s="18" t="s">
        <v>33</v>
      </c>
      <c r="AL1" s="19"/>
      <c r="AM1" s="19"/>
      <c r="AN1" s="19"/>
      <c r="AO1" s="19"/>
      <c r="AP1" s="19"/>
      <c r="AQ1" s="19"/>
      <c r="AR1" s="19"/>
    </row>
    <row r="2" spans="1:44" ht="24.75" customHeight="1" thickBot="1" x14ac:dyDescent="0.4">
      <c r="A2" s="81" t="s">
        <v>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19"/>
      <c r="AM2" s="19"/>
      <c r="AN2" s="19"/>
      <c r="AO2" s="19"/>
      <c r="AP2" s="19"/>
      <c r="AQ2" s="19"/>
      <c r="AR2" s="19"/>
    </row>
    <row r="3" spans="1:44" ht="2.1" customHeight="1" thickTop="1" x14ac:dyDescent="0.25">
      <c r="AL3" s="19"/>
      <c r="AM3" s="19"/>
      <c r="AN3" s="19"/>
      <c r="AO3" s="19"/>
      <c r="AP3" s="19"/>
      <c r="AQ3" s="19"/>
      <c r="AR3" s="19"/>
    </row>
    <row r="4" spans="1:44" ht="13.5" customHeight="1" x14ac:dyDescent="0.25">
      <c r="A4" s="83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19"/>
      <c r="AM4" s="19"/>
      <c r="AN4" s="19"/>
      <c r="AO4" s="19"/>
      <c r="AP4" s="19"/>
      <c r="AQ4" s="19"/>
      <c r="AR4" s="19"/>
    </row>
    <row r="5" spans="1:44" ht="12" customHeight="1" x14ac:dyDescent="0.25">
      <c r="A5" s="172" t="s">
        <v>35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19"/>
      <c r="AM5" s="19"/>
      <c r="AN5" s="19"/>
      <c r="AO5" s="19"/>
      <c r="AP5" s="19"/>
      <c r="AQ5" s="19"/>
      <c r="AR5" s="19"/>
    </row>
    <row r="6" spans="1:44" ht="0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21"/>
      <c r="AL6" s="19"/>
      <c r="AM6" s="19"/>
      <c r="AN6" s="19"/>
      <c r="AO6" s="19"/>
      <c r="AP6" s="19"/>
      <c r="AQ6" s="19"/>
      <c r="AR6" s="19"/>
    </row>
    <row r="7" spans="1:44" ht="2.1" customHeight="1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8"/>
      <c r="AL7" s="19"/>
      <c r="AM7" s="19"/>
      <c r="AN7" s="19"/>
      <c r="AO7" s="19"/>
      <c r="AP7" s="19"/>
      <c r="AQ7" s="19"/>
      <c r="AR7" s="19"/>
    </row>
    <row r="8" spans="1:44" ht="16.5" x14ac:dyDescent="0.3">
      <c r="A8" s="12" t="s">
        <v>0</v>
      </c>
      <c r="B8" s="4"/>
      <c r="C8" s="4"/>
      <c r="D8" s="4"/>
      <c r="E8" s="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4"/>
      <c r="W8" s="14" t="s">
        <v>17</v>
      </c>
      <c r="X8" s="4"/>
      <c r="Y8" s="4"/>
      <c r="Z8" s="4"/>
      <c r="AA8" s="4"/>
      <c r="AB8" s="4"/>
      <c r="AC8" s="4"/>
      <c r="AD8" s="74"/>
      <c r="AE8" s="74"/>
      <c r="AF8" s="74"/>
      <c r="AG8" s="74"/>
      <c r="AH8" s="74"/>
      <c r="AI8" s="74"/>
      <c r="AJ8" s="74"/>
      <c r="AK8" s="75"/>
      <c r="AL8" s="19"/>
      <c r="AM8" s="19"/>
      <c r="AN8" s="19"/>
      <c r="AO8" s="19"/>
      <c r="AP8" s="19"/>
      <c r="AQ8" s="19"/>
      <c r="AR8" s="19"/>
    </row>
    <row r="9" spans="1:44" ht="2.1" customHeight="1" x14ac:dyDescent="0.3">
      <c r="A9" s="13"/>
      <c r="B9" s="7"/>
      <c r="C9" s="7"/>
      <c r="D9" s="7"/>
      <c r="E9" s="7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7"/>
      <c r="W9" s="7"/>
      <c r="X9" s="7"/>
      <c r="Y9" s="7"/>
      <c r="Z9" s="7"/>
      <c r="AA9" s="7"/>
      <c r="AB9" s="7"/>
      <c r="AC9" s="7"/>
      <c r="AD9" s="10"/>
      <c r="AE9" s="10"/>
      <c r="AF9" s="10"/>
      <c r="AG9" s="10"/>
      <c r="AH9" s="10"/>
      <c r="AI9" s="10"/>
      <c r="AJ9" s="10"/>
      <c r="AK9" s="11"/>
      <c r="AL9" s="19"/>
      <c r="AM9" s="19"/>
      <c r="AN9" s="19"/>
      <c r="AO9" s="19"/>
      <c r="AP9" s="19"/>
      <c r="AQ9" s="19"/>
      <c r="AR9" s="19"/>
    </row>
    <row r="10" spans="1:44" ht="2.1" customHeight="1" x14ac:dyDescent="0.3">
      <c r="A10" s="1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5"/>
      <c r="AL10" s="19"/>
      <c r="AM10" s="19"/>
      <c r="AN10" s="19"/>
      <c r="AO10" s="19"/>
      <c r="AP10" s="19"/>
      <c r="AQ10" s="19"/>
      <c r="AR10" s="19"/>
    </row>
    <row r="11" spans="1:44" ht="16.5" x14ac:dyDescent="0.3">
      <c r="A11" s="12" t="s">
        <v>1</v>
      </c>
      <c r="B11" s="4"/>
      <c r="C11" s="4"/>
      <c r="D11" s="4"/>
      <c r="E11" s="4"/>
      <c r="F11" s="4"/>
      <c r="G11" s="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5"/>
      <c r="AL11" s="19"/>
      <c r="AM11" s="19"/>
      <c r="AN11" s="19"/>
      <c r="AO11" s="19"/>
      <c r="AP11" s="19"/>
      <c r="AQ11" s="19"/>
      <c r="AR11" s="19"/>
    </row>
    <row r="12" spans="1:44" ht="2.1" customHeight="1" x14ac:dyDescent="0.3">
      <c r="A12" s="13"/>
      <c r="B12" s="7"/>
      <c r="C12" s="7"/>
      <c r="D12" s="7"/>
      <c r="E12" s="7"/>
      <c r="F12" s="7"/>
      <c r="G12" s="7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9"/>
      <c r="AM12" s="19"/>
      <c r="AN12" s="19"/>
      <c r="AO12" s="19"/>
      <c r="AP12" s="19"/>
      <c r="AQ12" s="19"/>
      <c r="AR12" s="19"/>
    </row>
    <row r="13" spans="1:44" ht="2.1" customHeight="1" x14ac:dyDescent="0.3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5"/>
      <c r="AL13" s="19"/>
      <c r="AM13" s="19"/>
      <c r="AN13" s="19"/>
      <c r="AO13" s="19"/>
      <c r="AP13" s="19"/>
      <c r="AQ13" s="19"/>
      <c r="AR13" s="19"/>
    </row>
    <row r="14" spans="1:44" ht="16.5" x14ac:dyDescent="0.3">
      <c r="A14" s="12" t="s">
        <v>2</v>
      </c>
      <c r="B14" s="4"/>
      <c r="C14" s="4"/>
      <c r="D14" s="4"/>
      <c r="E14" s="4"/>
      <c r="F14" s="4"/>
      <c r="G14" s="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5"/>
      <c r="AL14" s="19"/>
      <c r="AM14" s="19"/>
      <c r="AN14" s="19"/>
      <c r="AO14" s="19"/>
      <c r="AP14" s="19"/>
      <c r="AQ14" s="19"/>
      <c r="AR14" s="19"/>
    </row>
    <row r="15" spans="1:44" ht="2.1" customHeight="1" x14ac:dyDescent="0.3">
      <c r="A15" s="13"/>
      <c r="B15" s="7"/>
      <c r="C15" s="7"/>
      <c r="D15" s="7"/>
      <c r="E15" s="7"/>
      <c r="F15" s="7"/>
      <c r="G15" s="7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9"/>
      <c r="AM15" s="19"/>
      <c r="AN15" s="19"/>
      <c r="AO15" s="19"/>
      <c r="AP15" s="19"/>
      <c r="AQ15" s="19"/>
      <c r="AR15" s="19"/>
    </row>
    <row r="16" spans="1:44" ht="2.1" customHeight="1" x14ac:dyDescent="0.3">
      <c r="A16" s="1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5"/>
      <c r="AL16" s="19"/>
      <c r="AM16" s="19"/>
      <c r="AN16" s="19"/>
      <c r="AO16" s="19"/>
      <c r="AP16" s="19"/>
      <c r="AQ16" s="19"/>
      <c r="AR16" s="19"/>
    </row>
    <row r="17" spans="1:44" ht="16.5" x14ac:dyDescent="0.3">
      <c r="A17" s="12" t="s">
        <v>3</v>
      </c>
      <c r="B17" s="4"/>
      <c r="C17" s="4"/>
      <c r="D17" s="4"/>
      <c r="E17" s="4"/>
      <c r="F17" s="4"/>
      <c r="G17" s="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5"/>
      <c r="AL17" s="19"/>
      <c r="AM17" s="19"/>
      <c r="AN17" s="19"/>
      <c r="AO17" s="19"/>
      <c r="AP17" s="19"/>
      <c r="AQ17" s="19"/>
      <c r="AR17" s="19"/>
    </row>
    <row r="18" spans="1:44" ht="2.1" customHeight="1" x14ac:dyDescent="0.3">
      <c r="A18" s="13"/>
      <c r="B18" s="7"/>
      <c r="C18" s="7"/>
      <c r="D18" s="7"/>
      <c r="E18" s="7"/>
      <c r="F18" s="7"/>
      <c r="G18" s="7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9"/>
      <c r="AM18" s="19"/>
      <c r="AN18" s="19"/>
      <c r="AO18" s="19"/>
      <c r="AP18" s="19"/>
      <c r="AQ18" s="19"/>
      <c r="AR18" s="19"/>
    </row>
    <row r="19" spans="1:44" ht="2.1" customHeight="1" x14ac:dyDescent="0.3">
      <c r="A19" s="1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5"/>
      <c r="AL19" s="19"/>
      <c r="AM19" s="19"/>
      <c r="AN19" s="19"/>
      <c r="AO19" s="19"/>
      <c r="AP19" s="19"/>
      <c r="AQ19" s="19"/>
      <c r="AR19" s="19"/>
    </row>
    <row r="20" spans="1:44" ht="16.5" x14ac:dyDescent="0.3">
      <c r="A20" s="12" t="s">
        <v>4</v>
      </c>
      <c r="B20" s="4"/>
      <c r="C20" s="4"/>
      <c r="D20" s="4"/>
      <c r="E20" s="4"/>
      <c r="F20" s="4"/>
      <c r="G20" s="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5"/>
      <c r="AL20" s="19"/>
      <c r="AM20" s="19"/>
      <c r="AN20" s="19"/>
      <c r="AO20" s="19"/>
      <c r="AP20" s="19"/>
      <c r="AQ20" s="19"/>
      <c r="AR20" s="19"/>
    </row>
    <row r="21" spans="1:44" ht="2.1" customHeight="1" x14ac:dyDescent="0.3">
      <c r="A21" s="13"/>
      <c r="B21" s="7"/>
      <c r="C21" s="7"/>
      <c r="D21" s="7"/>
      <c r="E21" s="7"/>
      <c r="F21" s="7"/>
      <c r="G21" s="7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9"/>
      <c r="AM21" s="19"/>
      <c r="AN21" s="19"/>
      <c r="AO21" s="19"/>
      <c r="AP21" s="19"/>
      <c r="AQ21" s="19"/>
      <c r="AR21" s="19"/>
    </row>
    <row r="22" spans="1:44" ht="2.1" customHeight="1" x14ac:dyDescent="0.3">
      <c r="A22" s="1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5"/>
      <c r="AL22" s="19"/>
      <c r="AM22" s="19"/>
      <c r="AN22" s="19"/>
      <c r="AO22" s="19"/>
      <c r="AP22" s="19"/>
      <c r="AQ22" s="19"/>
      <c r="AR22" s="19"/>
    </row>
    <row r="23" spans="1:44" ht="16.5" x14ac:dyDescent="0.3">
      <c r="A23" s="12" t="s">
        <v>5</v>
      </c>
      <c r="B23" s="4"/>
      <c r="C23" s="4"/>
      <c r="D23" s="4"/>
      <c r="E23" s="4"/>
      <c r="F23" s="4"/>
      <c r="G23" s="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5"/>
      <c r="AL23" s="19"/>
      <c r="AM23" s="19"/>
      <c r="AN23" s="19"/>
      <c r="AO23" s="19"/>
      <c r="AP23" s="19"/>
      <c r="AQ23" s="19"/>
      <c r="AR23" s="19"/>
    </row>
    <row r="24" spans="1:44" ht="2.1" customHeight="1" x14ac:dyDescent="0.2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9"/>
      <c r="AL24" s="19"/>
      <c r="AM24" s="19"/>
      <c r="AN24" s="19"/>
      <c r="AO24" s="19"/>
      <c r="AP24" s="19"/>
      <c r="AQ24" s="19"/>
      <c r="AR24" s="19"/>
    </row>
    <row r="25" spans="1:44" ht="2.25" customHeight="1" x14ac:dyDescent="0.25">
      <c r="AL25" s="19"/>
      <c r="AM25" s="19"/>
      <c r="AN25" s="19"/>
      <c r="AO25" s="19"/>
      <c r="AP25" s="19"/>
      <c r="AQ25" s="19"/>
      <c r="AR25" s="19"/>
    </row>
    <row r="26" spans="1:44" s="23" customFormat="1" ht="2.1" customHeight="1" thickBot="1" x14ac:dyDescent="0.2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7"/>
      <c r="AL26" s="20"/>
      <c r="AM26" s="20"/>
      <c r="AN26" s="20"/>
      <c r="AO26" s="20"/>
      <c r="AP26" s="20"/>
      <c r="AQ26" s="20"/>
      <c r="AR26" s="20"/>
    </row>
    <row r="27" spans="1:44" ht="8.25" customHeight="1" thickTop="1" x14ac:dyDescent="0.25">
      <c r="A27" s="88" t="s">
        <v>23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5"/>
      <c r="P27" s="135" t="s">
        <v>27</v>
      </c>
      <c r="Q27" s="137" t="s">
        <v>29</v>
      </c>
      <c r="R27" s="137" t="s">
        <v>28</v>
      </c>
      <c r="S27" s="137" t="s">
        <v>30</v>
      </c>
      <c r="T27" s="137" t="s">
        <v>31</v>
      </c>
      <c r="U27" s="72" t="s">
        <v>32</v>
      </c>
      <c r="V27" s="135" t="s">
        <v>6</v>
      </c>
      <c r="W27" s="72" t="s">
        <v>7</v>
      </c>
      <c r="X27" s="70" t="s">
        <v>12</v>
      </c>
      <c r="Y27" s="72" t="s">
        <v>13</v>
      </c>
      <c r="Z27" s="46"/>
      <c r="AA27" s="46"/>
      <c r="AB27" s="84" t="s">
        <v>24</v>
      </c>
      <c r="AC27" s="84"/>
      <c r="AD27" s="84"/>
      <c r="AE27" s="84"/>
      <c r="AF27" s="84"/>
      <c r="AG27" s="84"/>
      <c r="AH27" s="84"/>
      <c r="AI27" s="84"/>
      <c r="AJ27" s="84"/>
      <c r="AK27" s="85"/>
    </row>
    <row r="28" spans="1:44" ht="15" customHeight="1" x14ac:dyDescent="0.25">
      <c r="A28" s="89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7"/>
      <c r="P28" s="136"/>
      <c r="Q28" s="138"/>
      <c r="R28" s="138"/>
      <c r="S28" s="138"/>
      <c r="T28" s="138"/>
      <c r="U28" s="73"/>
      <c r="V28" s="136"/>
      <c r="W28" s="73"/>
      <c r="X28" s="71"/>
      <c r="Y28" s="73"/>
      <c r="Z28" s="47"/>
      <c r="AA28" s="47"/>
      <c r="AB28" s="86"/>
      <c r="AC28" s="86"/>
      <c r="AD28" s="86"/>
      <c r="AE28" s="86"/>
      <c r="AF28" s="86"/>
      <c r="AG28" s="86"/>
      <c r="AH28" s="86"/>
      <c r="AI28" s="86"/>
      <c r="AJ28" s="86"/>
      <c r="AK28" s="87"/>
    </row>
    <row r="29" spans="1:44" ht="15" customHeight="1" x14ac:dyDescent="0.25">
      <c r="A29" s="89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  <c r="P29" s="136"/>
      <c r="Q29" s="138"/>
      <c r="R29" s="138"/>
      <c r="S29" s="138"/>
      <c r="T29" s="138"/>
      <c r="U29" s="73"/>
      <c r="V29" s="136"/>
      <c r="W29" s="73"/>
      <c r="X29" s="71"/>
      <c r="Y29" s="73"/>
      <c r="Z29" s="47"/>
      <c r="AA29" s="47"/>
      <c r="AB29" s="86"/>
      <c r="AC29" s="86"/>
      <c r="AD29" s="86"/>
      <c r="AE29" s="86"/>
      <c r="AF29" s="86"/>
      <c r="AG29" s="86"/>
      <c r="AH29" s="86"/>
      <c r="AI29" s="86"/>
      <c r="AJ29" s="86"/>
      <c r="AK29" s="87"/>
    </row>
    <row r="30" spans="1:44" ht="15" customHeight="1" thickBot="1" x14ac:dyDescent="0.3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2"/>
      <c r="P30" s="136"/>
      <c r="Q30" s="138"/>
      <c r="R30" s="138"/>
      <c r="S30" s="138"/>
      <c r="T30" s="138"/>
      <c r="U30" s="73"/>
      <c r="V30" s="136"/>
      <c r="W30" s="73"/>
      <c r="X30" s="71"/>
      <c r="Y30" s="73"/>
      <c r="Z30" s="47"/>
      <c r="AA30" s="47"/>
      <c r="AB30" s="86"/>
      <c r="AC30" s="86"/>
      <c r="AD30" s="86"/>
      <c r="AE30" s="86"/>
      <c r="AF30" s="86"/>
      <c r="AG30" s="86"/>
      <c r="AH30" s="86"/>
      <c r="AI30" s="86"/>
      <c r="AJ30" s="86"/>
      <c r="AK30" s="87"/>
    </row>
    <row r="31" spans="1:44" ht="15" customHeight="1" thickTop="1" thickBot="1" x14ac:dyDescent="0.3">
      <c r="A31" s="122" t="s">
        <v>9</v>
      </c>
      <c r="B31" s="123"/>
      <c r="C31" s="123"/>
      <c r="D31" s="123"/>
      <c r="E31" s="123"/>
      <c r="F31" s="123"/>
      <c r="G31" s="123"/>
      <c r="H31" s="123" t="s">
        <v>10</v>
      </c>
      <c r="I31" s="123"/>
      <c r="J31" s="123"/>
      <c r="K31" s="123"/>
      <c r="L31" s="123" t="s">
        <v>11</v>
      </c>
      <c r="M31" s="123"/>
      <c r="N31" s="123"/>
      <c r="O31" s="124"/>
      <c r="P31" s="136"/>
      <c r="Q31" s="138"/>
      <c r="R31" s="138"/>
      <c r="S31" s="138"/>
      <c r="T31" s="138"/>
      <c r="U31" s="73"/>
      <c r="V31" s="136"/>
      <c r="W31" s="73"/>
      <c r="X31" s="71"/>
      <c r="Y31" s="73"/>
      <c r="Z31" s="47"/>
      <c r="AA31" s="48"/>
      <c r="AB31" s="116" t="s">
        <v>14</v>
      </c>
      <c r="AC31" s="117"/>
      <c r="AD31" s="118"/>
      <c r="AE31" s="33"/>
      <c r="AF31" s="33"/>
      <c r="AG31" s="33"/>
      <c r="AH31" s="93" t="s">
        <v>15</v>
      </c>
      <c r="AI31" s="94"/>
      <c r="AJ31" s="94"/>
      <c r="AK31" s="95"/>
    </row>
    <row r="32" spans="1:44" ht="17.25" thickTop="1" x14ac:dyDescent="0.3">
      <c r="A32" s="76" t="s">
        <v>25</v>
      </c>
      <c r="B32" s="77"/>
      <c r="C32" s="77"/>
      <c r="D32" s="77"/>
      <c r="E32" s="77"/>
      <c r="F32" s="77"/>
      <c r="G32" s="78"/>
      <c r="H32" s="125">
        <v>1</v>
      </c>
      <c r="I32" s="125"/>
      <c r="J32" s="125"/>
      <c r="K32" s="126"/>
      <c r="L32" s="79">
        <v>1000</v>
      </c>
      <c r="M32" s="79"/>
      <c r="N32" s="79"/>
      <c r="O32" s="80"/>
      <c r="P32" s="49" t="s">
        <v>16</v>
      </c>
      <c r="Q32" s="50"/>
      <c r="R32" s="50"/>
      <c r="S32" s="50"/>
      <c r="T32" s="50"/>
      <c r="U32" s="51" t="s">
        <v>16</v>
      </c>
      <c r="V32" s="52"/>
      <c r="W32" s="51"/>
      <c r="X32" s="53" t="s">
        <v>16</v>
      </c>
      <c r="Y32" s="51"/>
      <c r="Z32" s="29">
        <f>IF(U32&gt;0,1,0)</f>
        <v>1</v>
      </c>
      <c r="AA32" s="30">
        <f>IF(V32&gt;0,1,0)</f>
        <v>0</v>
      </c>
      <c r="AB32" s="96">
        <f t="shared" ref="AB32" si="0">IF((Z32+AA32)&gt;0,$M$64,0)</f>
        <v>10</v>
      </c>
      <c r="AC32" s="97"/>
      <c r="AD32" s="98"/>
      <c r="AE32" s="34">
        <f>IF(Y32&gt;1,$M$63,$M$62)</f>
        <v>10</v>
      </c>
      <c r="AF32" s="35">
        <f>L32/250</f>
        <v>4</v>
      </c>
      <c r="AG32" s="36"/>
      <c r="AH32" s="102">
        <f>AB32+AB33+(AE32*AF32)+(AE33*AF33)</f>
        <v>74</v>
      </c>
      <c r="AI32" s="103"/>
      <c r="AJ32" s="103"/>
      <c r="AK32" s="104"/>
    </row>
    <row r="33" spans="1:37" ht="17.25" thickBot="1" x14ac:dyDescent="0.35">
      <c r="A33" s="129" t="s">
        <v>26</v>
      </c>
      <c r="B33" s="130"/>
      <c r="C33" s="130"/>
      <c r="D33" s="130"/>
      <c r="E33" s="130"/>
      <c r="F33" s="130"/>
      <c r="G33" s="131"/>
      <c r="H33" s="127"/>
      <c r="I33" s="127"/>
      <c r="J33" s="127"/>
      <c r="K33" s="128"/>
      <c r="L33" s="132">
        <v>500</v>
      </c>
      <c r="M33" s="133"/>
      <c r="N33" s="133"/>
      <c r="O33" s="134"/>
      <c r="P33" s="54" t="s">
        <v>16</v>
      </c>
      <c r="Q33" s="55"/>
      <c r="R33" s="55"/>
      <c r="S33" s="55"/>
      <c r="T33" s="55"/>
      <c r="U33" s="56"/>
      <c r="V33" s="54"/>
      <c r="W33" s="56"/>
      <c r="X33" s="57"/>
      <c r="Y33" s="56" t="s">
        <v>16</v>
      </c>
      <c r="Z33" s="31">
        <f t="shared" ref="Z33:Z61" si="1">IF(U33&gt;0,1,0)</f>
        <v>0</v>
      </c>
      <c r="AA33" s="32">
        <f t="shared" ref="AA33:AA61" si="2">IF(V33&gt;0,1,0)</f>
        <v>0</v>
      </c>
      <c r="AB33" s="99">
        <f t="shared" ref="AB33:AB61" si="3">IF((Z33+AA33)&gt;0,$M$64,0)</f>
        <v>0</v>
      </c>
      <c r="AC33" s="100"/>
      <c r="AD33" s="101"/>
      <c r="AE33" s="37">
        <f t="shared" ref="AE33:AE61" si="4">IF(Y33&gt;1,$M$63,$M$62)</f>
        <v>12</v>
      </c>
      <c r="AF33" s="38">
        <f t="shared" ref="AF33:AF61" si="5">L33/250</f>
        <v>2</v>
      </c>
      <c r="AG33" s="39"/>
      <c r="AH33" s="105"/>
      <c r="AI33" s="106"/>
      <c r="AJ33" s="106"/>
      <c r="AK33" s="107"/>
    </row>
    <row r="34" spans="1:37" ht="15.75" thickTop="1" x14ac:dyDescent="0.25">
      <c r="A34" s="108"/>
      <c r="B34" s="74"/>
      <c r="C34" s="74"/>
      <c r="D34" s="74"/>
      <c r="E34" s="74"/>
      <c r="F34" s="74"/>
      <c r="G34" s="75"/>
      <c r="H34" s="109"/>
      <c r="I34" s="109"/>
      <c r="J34" s="109"/>
      <c r="K34" s="110"/>
      <c r="L34" s="111"/>
      <c r="M34" s="111"/>
      <c r="N34" s="111"/>
      <c r="O34" s="112"/>
      <c r="P34" s="58"/>
      <c r="Q34" s="59"/>
      <c r="R34" s="59"/>
      <c r="S34" s="59"/>
      <c r="T34" s="59"/>
      <c r="U34" s="60"/>
      <c r="V34" s="61"/>
      <c r="W34" s="60"/>
      <c r="X34" s="62"/>
      <c r="Y34" s="60"/>
      <c r="Z34" s="27">
        <f t="shared" si="1"/>
        <v>0</v>
      </c>
      <c r="AA34" s="28">
        <f t="shared" si="2"/>
        <v>0</v>
      </c>
      <c r="AB34" s="119">
        <f t="shared" si="3"/>
        <v>0</v>
      </c>
      <c r="AC34" s="120"/>
      <c r="AD34" s="121"/>
      <c r="AE34" s="40">
        <f t="shared" si="4"/>
        <v>10</v>
      </c>
      <c r="AF34" s="41">
        <f t="shared" si="5"/>
        <v>0</v>
      </c>
      <c r="AG34" s="42"/>
      <c r="AH34" s="142">
        <f t="shared" ref="AH34" si="6">AB34+AB35+(AE34*AF34)+(AE35*AF35)</f>
        <v>0</v>
      </c>
      <c r="AI34" s="143"/>
      <c r="AJ34" s="143"/>
      <c r="AK34" s="144"/>
    </row>
    <row r="35" spans="1:37" ht="15.75" thickBot="1" x14ac:dyDescent="0.3">
      <c r="A35" s="158"/>
      <c r="B35" s="159"/>
      <c r="C35" s="159"/>
      <c r="D35" s="159"/>
      <c r="E35" s="159"/>
      <c r="F35" s="159"/>
      <c r="G35" s="160"/>
      <c r="H35" s="109"/>
      <c r="I35" s="109"/>
      <c r="J35" s="109"/>
      <c r="K35" s="110"/>
      <c r="L35" s="113"/>
      <c r="M35" s="114"/>
      <c r="N35" s="114"/>
      <c r="O35" s="115"/>
      <c r="P35" s="63"/>
      <c r="Q35" s="64"/>
      <c r="R35" s="64"/>
      <c r="S35" s="64"/>
      <c r="T35" s="64"/>
      <c r="U35" s="65"/>
      <c r="V35" s="63"/>
      <c r="W35" s="65"/>
      <c r="X35" s="66"/>
      <c r="Y35" s="65"/>
      <c r="Z35" s="25">
        <f t="shared" si="1"/>
        <v>0</v>
      </c>
      <c r="AA35" s="26">
        <f t="shared" si="2"/>
        <v>0</v>
      </c>
      <c r="AB35" s="145">
        <f t="shared" si="3"/>
        <v>0</v>
      </c>
      <c r="AC35" s="146"/>
      <c r="AD35" s="147"/>
      <c r="AE35" s="43">
        <f t="shared" si="4"/>
        <v>10</v>
      </c>
      <c r="AF35" s="44">
        <f t="shared" si="5"/>
        <v>0</v>
      </c>
      <c r="AG35" s="45"/>
      <c r="AH35" s="142"/>
      <c r="AI35" s="143"/>
      <c r="AJ35" s="143"/>
      <c r="AK35" s="144"/>
    </row>
    <row r="36" spans="1:37" ht="15.75" thickTop="1" x14ac:dyDescent="0.25">
      <c r="A36" s="148"/>
      <c r="B36" s="149"/>
      <c r="C36" s="149"/>
      <c r="D36" s="149"/>
      <c r="E36" s="149"/>
      <c r="F36" s="149"/>
      <c r="G36" s="150"/>
      <c r="H36" s="151"/>
      <c r="I36" s="151"/>
      <c r="J36" s="151"/>
      <c r="K36" s="152"/>
      <c r="L36" s="155"/>
      <c r="M36" s="156"/>
      <c r="N36" s="156"/>
      <c r="O36" s="157"/>
      <c r="P36" s="49"/>
      <c r="Q36" s="50"/>
      <c r="R36" s="50"/>
      <c r="S36" s="50"/>
      <c r="T36" s="50"/>
      <c r="U36" s="51"/>
      <c r="V36" s="52"/>
      <c r="W36" s="51"/>
      <c r="X36" s="53"/>
      <c r="Y36" s="51"/>
      <c r="Z36" s="29">
        <f t="shared" si="1"/>
        <v>0</v>
      </c>
      <c r="AA36" s="30">
        <f t="shared" si="2"/>
        <v>0</v>
      </c>
      <c r="AB36" s="96">
        <f t="shared" si="3"/>
        <v>0</v>
      </c>
      <c r="AC36" s="97"/>
      <c r="AD36" s="98"/>
      <c r="AE36" s="34">
        <f t="shared" si="4"/>
        <v>10</v>
      </c>
      <c r="AF36" s="35">
        <f t="shared" si="5"/>
        <v>0</v>
      </c>
      <c r="AG36" s="36"/>
      <c r="AH36" s="102">
        <f t="shared" ref="AH36" si="7">AB36+AB37+(AE36*AF36)+(AE37*AF37)</f>
        <v>0</v>
      </c>
      <c r="AI36" s="103"/>
      <c r="AJ36" s="103"/>
      <c r="AK36" s="104"/>
    </row>
    <row r="37" spans="1:37" ht="15.75" thickBot="1" x14ac:dyDescent="0.3">
      <c r="A37" s="158"/>
      <c r="B37" s="159"/>
      <c r="C37" s="159"/>
      <c r="D37" s="159"/>
      <c r="E37" s="159"/>
      <c r="F37" s="159"/>
      <c r="G37" s="160"/>
      <c r="H37" s="153"/>
      <c r="I37" s="153"/>
      <c r="J37" s="153"/>
      <c r="K37" s="154"/>
      <c r="L37" s="132"/>
      <c r="M37" s="133"/>
      <c r="N37" s="133"/>
      <c r="O37" s="134"/>
      <c r="P37" s="54"/>
      <c r="Q37" s="55"/>
      <c r="R37" s="55"/>
      <c r="S37" s="55"/>
      <c r="T37" s="55"/>
      <c r="U37" s="56"/>
      <c r="V37" s="54"/>
      <c r="W37" s="56"/>
      <c r="X37" s="57"/>
      <c r="Y37" s="56"/>
      <c r="Z37" s="31">
        <f t="shared" si="1"/>
        <v>0</v>
      </c>
      <c r="AA37" s="32">
        <f t="shared" si="2"/>
        <v>0</v>
      </c>
      <c r="AB37" s="99">
        <f t="shared" si="3"/>
        <v>0</v>
      </c>
      <c r="AC37" s="100"/>
      <c r="AD37" s="101"/>
      <c r="AE37" s="37">
        <f t="shared" si="4"/>
        <v>10</v>
      </c>
      <c r="AF37" s="38">
        <f t="shared" si="5"/>
        <v>0</v>
      </c>
      <c r="AG37" s="39"/>
      <c r="AH37" s="105"/>
      <c r="AI37" s="106"/>
      <c r="AJ37" s="106"/>
      <c r="AK37" s="107"/>
    </row>
    <row r="38" spans="1:37" ht="15.75" thickTop="1" x14ac:dyDescent="0.25">
      <c r="A38" s="108"/>
      <c r="B38" s="74"/>
      <c r="C38" s="74"/>
      <c r="D38" s="74"/>
      <c r="E38" s="74"/>
      <c r="F38" s="74"/>
      <c r="G38" s="75"/>
      <c r="H38" s="109"/>
      <c r="I38" s="109"/>
      <c r="J38" s="109"/>
      <c r="K38" s="110"/>
      <c r="L38" s="139"/>
      <c r="M38" s="140"/>
      <c r="N38" s="140"/>
      <c r="O38" s="141"/>
      <c r="P38" s="58"/>
      <c r="Q38" s="59"/>
      <c r="R38" s="59"/>
      <c r="S38" s="59"/>
      <c r="T38" s="59"/>
      <c r="U38" s="60"/>
      <c r="V38" s="61"/>
      <c r="W38" s="60"/>
      <c r="X38" s="62"/>
      <c r="Y38" s="60"/>
      <c r="Z38" s="27">
        <f t="shared" si="1"/>
        <v>0</v>
      </c>
      <c r="AA38" s="28">
        <f t="shared" si="2"/>
        <v>0</v>
      </c>
      <c r="AB38" s="119">
        <f t="shared" si="3"/>
        <v>0</v>
      </c>
      <c r="AC38" s="120"/>
      <c r="AD38" s="121"/>
      <c r="AE38" s="40">
        <f t="shared" si="4"/>
        <v>10</v>
      </c>
      <c r="AF38" s="41">
        <f t="shared" si="5"/>
        <v>0</v>
      </c>
      <c r="AG38" s="42"/>
      <c r="AH38" s="142">
        <f t="shared" ref="AH38" si="8">AB38+AB39+(AE38*AF38)+(AE39*AF39)</f>
        <v>0</v>
      </c>
      <c r="AI38" s="143"/>
      <c r="AJ38" s="143"/>
      <c r="AK38" s="144"/>
    </row>
    <row r="39" spans="1:37" ht="15.75" thickBot="1" x14ac:dyDescent="0.3">
      <c r="A39" s="158"/>
      <c r="B39" s="159"/>
      <c r="C39" s="159"/>
      <c r="D39" s="159"/>
      <c r="E39" s="159"/>
      <c r="F39" s="159"/>
      <c r="G39" s="160"/>
      <c r="H39" s="109"/>
      <c r="I39" s="109"/>
      <c r="J39" s="109"/>
      <c r="K39" s="110"/>
      <c r="L39" s="113"/>
      <c r="M39" s="114"/>
      <c r="N39" s="114"/>
      <c r="O39" s="115"/>
      <c r="P39" s="63"/>
      <c r="Q39" s="64"/>
      <c r="R39" s="64"/>
      <c r="S39" s="64"/>
      <c r="T39" s="64"/>
      <c r="U39" s="65"/>
      <c r="V39" s="63"/>
      <c r="W39" s="65"/>
      <c r="X39" s="66"/>
      <c r="Y39" s="65"/>
      <c r="Z39" s="25">
        <f t="shared" si="1"/>
        <v>0</v>
      </c>
      <c r="AA39" s="26">
        <f t="shared" si="2"/>
        <v>0</v>
      </c>
      <c r="AB39" s="145">
        <f t="shared" si="3"/>
        <v>0</v>
      </c>
      <c r="AC39" s="146"/>
      <c r="AD39" s="147"/>
      <c r="AE39" s="43">
        <f t="shared" si="4"/>
        <v>10</v>
      </c>
      <c r="AF39" s="44">
        <f t="shared" si="5"/>
        <v>0</v>
      </c>
      <c r="AG39" s="45"/>
      <c r="AH39" s="142"/>
      <c r="AI39" s="143"/>
      <c r="AJ39" s="143"/>
      <c r="AK39" s="144"/>
    </row>
    <row r="40" spans="1:37" ht="15.75" thickTop="1" x14ac:dyDescent="0.25">
      <c r="A40" s="148"/>
      <c r="B40" s="149"/>
      <c r="C40" s="149"/>
      <c r="D40" s="149"/>
      <c r="E40" s="149"/>
      <c r="F40" s="149"/>
      <c r="G40" s="150"/>
      <c r="H40" s="151"/>
      <c r="I40" s="151"/>
      <c r="J40" s="151"/>
      <c r="K40" s="152"/>
      <c r="L40" s="155"/>
      <c r="M40" s="156"/>
      <c r="N40" s="156"/>
      <c r="O40" s="157"/>
      <c r="P40" s="49"/>
      <c r="Q40" s="50"/>
      <c r="R40" s="50"/>
      <c r="S40" s="50"/>
      <c r="T40" s="50"/>
      <c r="U40" s="51"/>
      <c r="V40" s="52"/>
      <c r="W40" s="51"/>
      <c r="X40" s="53"/>
      <c r="Y40" s="51"/>
      <c r="Z40" s="29">
        <f t="shared" si="1"/>
        <v>0</v>
      </c>
      <c r="AA40" s="30">
        <f t="shared" si="2"/>
        <v>0</v>
      </c>
      <c r="AB40" s="96">
        <f t="shared" si="3"/>
        <v>0</v>
      </c>
      <c r="AC40" s="97"/>
      <c r="AD40" s="98"/>
      <c r="AE40" s="34">
        <f t="shared" si="4"/>
        <v>10</v>
      </c>
      <c r="AF40" s="35">
        <f t="shared" si="5"/>
        <v>0</v>
      </c>
      <c r="AG40" s="36"/>
      <c r="AH40" s="102">
        <f t="shared" ref="AH40" si="9">AB40+AB41+(AE40*AF40)+(AE41*AF41)</f>
        <v>0</v>
      </c>
      <c r="AI40" s="103"/>
      <c r="AJ40" s="103"/>
      <c r="AK40" s="104"/>
    </row>
    <row r="41" spans="1:37" ht="15.75" thickBot="1" x14ac:dyDescent="0.3">
      <c r="A41" s="158"/>
      <c r="B41" s="159"/>
      <c r="C41" s="159"/>
      <c r="D41" s="159"/>
      <c r="E41" s="159"/>
      <c r="F41" s="159"/>
      <c r="G41" s="160"/>
      <c r="H41" s="153"/>
      <c r="I41" s="153"/>
      <c r="J41" s="153"/>
      <c r="K41" s="154"/>
      <c r="L41" s="132"/>
      <c r="M41" s="133"/>
      <c r="N41" s="133"/>
      <c r="O41" s="134"/>
      <c r="P41" s="54"/>
      <c r="Q41" s="55"/>
      <c r="R41" s="55"/>
      <c r="S41" s="55"/>
      <c r="T41" s="55"/>
      <c r="U41" s="56"/>
      <c r="V41" s="54"/>
      <c r="W41" s="56"/>
      <c r="X41" s="57"/>
      <c r="Y41" s="56"/>
      <c r="Z41" s="31">
        <f t="shared" si="1"/>
        <v>0</v>
      </c>
      <c r="AA41" s="32">
        <f t="shared" si="2"/>
        <v>0</v>
      </c>
      <c r="AB41" s="99">
        <f t="shared" si="3"/>
        <v>0</v>
      </c>
      <c r="AC41" s="100"/>
      <c r="AD41" s="101"/>
      <c r="AE41" s="37">
        <f t="shared" si="4"/>
        <v>10</v>
      </c>
      <c r="AF41" s="38">
        <f t="shared" si="5"/>
        <v>0</v>
      </c>
      <c r="AG41" s="39"/>
      <c r="AH41" s="105"/>
      <c r="AI41" s="106"/>
      <c r="AJ41" s="106"/>
      <c r="AK41" s="107"/>
    </row>
    <row r="42" spans="1:37" ht="15.75" thickTop="1" x14ac:dyDescent="0.25">
      <c r="A42" s="108"/>
      <c r="B42" s="74"/>
      <c r="C42" s="74"/>
      <c r="D42" s="74"/>
      <c r="E42" s="74"/>
      <c r="F42" s="74"/>
      <c r="G42" s="75"/>
      <c r="H42" s="109"/>
      <c r="I42" s="109"/>
      <c r="J42" s="109"/>
      <c r="K42" s="110"/>
      <c r="L42" s="139"/>
      <c r="M42" s="140"/>
      <c r="N42" s="140"/>
      <c r="O42" s="141"/>
      <c r="P42" s="58"/>
      <c r="Q42" s="59"/>
      <c r="R42" s="59"/>
      <c r="S42" s="59"/>
      <c r="T42" s="59"/>
      <c r="U42" s="60"/>
      <c r="V42" s="61"/>
      <c r="W42" s="60"/>
      <c r="X42" s="62"/>
      <c r="Y42" s="60"/>
      <c r="Z42" s="27">
        <f t="shared" si="1"/>
        <v>0</v>
      </c>
      <c r="AA42" s="28">
        <f t="shared" si="2"/>
        <v>0</v>
      </c>
      <c r="AB42" s="119">
        <f t="shared" si="3"/>
        <v>0</v>
      </c>
      <c r="AC42" s="120"/>
      <c r="AD42" s="121"/>
      <c r="AE42" s="40">
        <f t="shared" si="4"/>
        <v>10</v>
      </c>
      <c r="AF42" s="41">
        <f t="shared" si="5"/>
        <v>0</v>
      </c>
      <c r="AG42" s="42"/>
      <c r="AH42" s="142">
        <f t="shared" ref="AH42" si="10">AB42+AB43+(AE42*AF42)+(AE43*AF43)</f>
        <v>0</v>
      </c>
      <c r="AI42" s="143"/>
      <c r="AJ42" s="143"/>
      <c r="AK42" s="144"/>
    </row>
    <row r="43" spans="1:37" ht="15.75" thickBot="1" x14ac:dyDescent="0.3">
      <c r="A43" s="158"/>
      <c r="B43" s="159"/>
      <c r="C43" s="159"/>
      <c r="D43" s="159"/>
      <c r="E43" s="159"/>
      <c r="F43" s="159"/>
      <c r="G43" s="160"/>
      <c r="H43" s="109"/>
      <c r="I43" s="109"/>
      <c r="J43" s="109"/>
      <c r="K43" s="110"/>
      <c r="L43" s="113"/>
      <c r="M43" s="114"/>
      <c r="N43" s="114"/>
      <c r="O43" s="115"/>
      <c r="P43" s="63"/>
      <c r="Q43" s="64"/>
      <c r="R43" s="64"/>
      <c r="S43" s="64"/>
      <c r="T43" s="64"/>
      <c r="U43" s="65"/>
      <c r="V43" s="63"/>
      <c r="W43" s="65"/>
      <c r="X43" s="66"/>
      <c r="Y43" s="65"/>
      <c r="Z43" s="25">
        <f t="shared" si="1"/>
        <v>0</v>
      </c>
      <c r="AA43" s="26">
        <f t="shared" si="2"/>
        <v>0</v>
      </c>
      <c r="AB43" s="145">
        <f t="shared" si="3"/>
        <v>0</v>
      </c>
      <c r="AC43" s="146"/>
      <c r="AD43" s="147"/>
      <c r="AE43" s="43">
        <f t="shared" si="4"/>
        <v>10</v>
      </c>
      <c r="AF43" s="44">
        <f t="shared" si="5"/>
        <v>0</v>
      </c>
      <c r="AG43" s="45"/>
      <c r="AH43" s="142"/>
      <c r="AI43" s="143"/>
      <c r="AJ43" s="143"/>
      <c r="AK43" s="144"/>
    </row>
    <row r="44" spans="1:37" ht="15.75" thickTop="1" x14ac:dyDescent="0.25">
      <c r="A44" s="148"/>
      <c r="B44" s="149"/>
      <c r="C44" s="149"/>
      <c r="D44" s="149"/>
      <c r="E44" s="149"/>
      <c r="F44" s="149"/>
      <c r="G44" s="150"/>
      <c r="H44" s="151"/>
      <c r="I44" s="151"/>
      <c r="J44" s="151"/>
      <c r="K44" s="152"/>
      <c r="L44" s="155"/>
      <c r="M44" s="156"/>
      <c r="N44" s="156"/>
      <c r="O44" s="157"/>
      <c r="P44" s="49"/>
      <c r="Q44" s="50"/>
      <c r="R44" s="50"/>
      <c r="S44" s="50"/>
      <c r="T44" s="50"/>
      <c r="U44" s="51"/>
      <c r="V44" s="52"/>
      <c r="W44" s="51"/>
      <c r="X44" s="53"/>
      <c r="Y44" s="51"/>
      <c r="Z44" s="29">
        <f t="shared" si="1"/>
        <v>0</v>
      </c>
      <c r="AA44" s="30">
        <f t="shared" si="2"/>
        <v>0</v>
      </c>
      <c r="AB44" s="96">
        <f t="shared" si="3"/>
        <v>0</v>
      </c>
      <c r="AC44" s="97"/>
      <c r="AD44" s="98"/>
      <c r="AE44" s="34">
        <f t="shared" si="4"/>
        <v>10</v>
      </c>
      <c r="AF44" s="35">
        <f t="shared" si="5"/>
        <v>0</v>
      </c>
      <c r="AG44" s="36"/>
      <c r="AH44" s="102">
        <f t="shared" ref="AH44" si="11">AB44+AB45+(AE44*AF44)+(AE45*AF45)</f>
        <v>0</v>
      </c>
      <c r="AI44" s="103"/>
      <c r="AJ44" s="103"/>
      <c r="AK44" s="104"/>
    </row>
    <row r="45" spans="1:37" ht="15.75" thickBot="1" x14ac:dyDescent="0.3">
      <c r="A45" s="158"/>
      <c r="B45" s="159"/>
      <c r="C45" s="159"/>
      <c r="D45" s="159"/>
      <c r="E45" s="159"/>
      <c r="F45" s="159"/>
      <c r="G45" s="160"/>
      <c r="H45" s="153"/>
      <c r="I45" s="153"/>
      <c r="J45" s="153"/>
      <c r="K45" s="154"/>
      <c r="L45" s="132"/>
      <c r="M45" s="133"/>
      <c r="N45" s="133"/>
      <c r="O45" s="134"/>
      <c r="P45" s="54"/>
      <c r="Q45" s="55"/>
      <c r="R45" s="55"/>
      <c r="S45" s="55"/>
      <c r="T45" s="55"/>
      <c r="U45" s="56"/>
      <c r="V45" s="54"/>
      <c r="W45" s="56"/>
      <c r="X45" s="57"/>
      <c r="Y45" s="56"/>
      <c r="Z45" s="31">
        <f t="shared" si="1"/>
        <v>0</v>
      </c>
      <c r="AA45" s="32">
        <f t="shared" si="2"/>
        <v>0</v>
      </c>
      <c r="AB45" s="99">
        <f t="shared" si="3"/>
        <v>0</v>
      </c>
      <c r="AC45" s="100"/>
      <c r="AD45" s="101"/>
      <c r="AE45" s="37">
        <f t="shared" si="4"/>
        <v>10</v>
      </c>
      <c r="AF45" s="38">
        <f t="shared" si="5"/>
        <v>0</v>
      </c>
      <c r="AG45" s="39"/>
      <c r="AH45" s="105"/>
      <c r="AI45" s="106"/>
      <c r="AJ45" s="106"/>
      <c r="AK45" s="107"/>
    </row>
    <row r="46" spans="1:37" ht="15.75" thickTop="1" x14ac:dyDescent="0.25">
      <c r="A46" s="108"/>
      <c r="B46" s="74"/>
      <c r="C46" s="74"/>
      <c r="D46" s="74"/>
      <c r="E46" s="74"/>
      <c r="F46" s="74"/>
      <c r="G46" s="75"/>
      <c r="H46" s="109"/>
      <c r="I46" s="109"/>
      <c r="J46" s="109"/>
      <c r="K46" s="110"/>
      <c r="L46" s="139"/>
      <c r="M46" s="140"/>
      <c r="N46" s="140"/>
      <c r="O46" s="141"/>
      <c r="P46" s="58"/>
      <c r="Q46" s="59"/>
      <c r="R46" s="59"/>
      <c r="S46" s="59"/>
      <c r="T46" s="59"/>
      <c r="U46" s="60"/>
      <c r="V46" s="61"/>
      <c r="W46" s="60"/>
      <c r="X46" s="62"/>
      <c r="Y46" s="60"/>
      <c r="Z46" s="27">
        <f t="shared" si="1"/>
        <v>0</v>
      </c>
      <c r="AA46" s="28">
        <f t="shared" si="2"/>
        <v>0</v>
      </c>
      <c r="AB46" s="119">
        <f t="shared" si="3"/>
        <v>0</v>
      </c>
      <c r="AC46" s="120"/>
      <c r="AD46" s="121"/>
      <c r="AE46" s="40">
        <f t="shared" si="4"/>
        <v>10</v>
      </c>
      <c r="AF46" s="41">
        <f t="shared" si="5"/>
        <v>0</v>
      </c>
      <c r="AG46" s="42"/>
      <c r="AH46" s="142">
        <f t="shared" ref="AH46" si="12">AB46+AB47+(AE46*AF46)+(AE47*AF47)</f>
        <v>0</v>
      </c>
      <c r="AI46" s="143"/>
      <c r="AJ46" s="143"/>
      <c r="AK46" s="144"/>
    </row>
    <row r="47" spans="1:37" ht="15.75" thickBot="1" x14ac:dyDescent="0.3">
      <c r="A47" s="158"/>
      <c r="B47" s="159"/>
      <c r="C47" s="159"/>
      <c r="D47" s="159"/>
      <c r="E47" s="159"/>
      <c r="F47" s="159"/>
      <c r="G47" s="160"/>
      <c r="H47" s="109"/>
      <c r="I47" s="109"/>
      <c r="J47" s="109"/>
      <c r="K47" s="110"/>
      <c r="L47" s="113"/>
      <c r="M47" s="114"/>
      <c r="N47" s="114"/>
      <c r="O47" s="115"/>
      <c r="P47" s="63"/>
      <c r="Q47" s="64"/>
      <c r="R47" s="64"/>
      <c r="S47" s="64"/>
      <c r="T47" s="64"/>
      <c r="U47" s="65"/>
      <c r="V47" s="63"/>
      <c r="W47" s="65"/>
      <c r="X47" s="66"/>
      <c r="Y47" s="65"/>
      <c r="Z47" s="25">
        <f t="shared" si="1"/>
        <v>0</v>
      </c>
      <c r="AA47" s="26">
        <f t="shared" si="2"/>
        <v>0</v>
      </c>
      <c r="AB47" s="145">
        <f t="shared" si="3"/>
        <v>0</v>
      </c>
      <c r="AC47" s="146"/>
      <c r="AD47" s="147"/>
      <c r="AE47" s="43">
        <f t="shared" si="4"/>
        <v>10</v>
      </c>
      <c r="AF47" s="44">
        <f t="shared" si="5"/>
        <v>0</v>
      </c>
      <c r="AG47" s="45"/>
      <c r="AH47" s="142"/>
      <c r="AI47" s="143"/>
      <c r="AJ47" s="143"/>
      <c r="AK47" s="144"/>
    </row>
    <row r="48" spans="1:37" ht="15.75" thickTop="1" x14ac:dyDescent="0.25">
      <c r="A48" s="148"/>
      <c r="B48" s="149"/>
      <c r="C48" s="149"/>
      <c r="D48" s="149"/>
      <c r="E48" s="149"/>
      <c r="F48" s="149"/>
      <c r="G48" s="150"/>
      <c r="H48" s="151"/>
      <c r="I48" s="151"/>
      <c r="J48" s="151"/>
      <c r="K48" s="152"/>
      <c r="L48" s="155"/>
      <c r="M48" s="156"/>
      <c r="N48" s="156"/>
      <c r="O48" s="157"/>
      <c r="P48" s="49"/>
      <c r="Q48" s="50"/>
      <c r="R48" s="50"/>
      <c r="S48" s="50"/>
      <c r="T48" s="50"/>
      <c r="U48" s="51"/>
      <c r="V48" s="52"/>
      <c r="W48" s="51"/>
      <c r="X48" s="53"/>
      <c r="Y48" s="51"/>
      <c r="Z48" s="29">
        <f t="shared" si="1"/>
        <v>0</v>
      </c>
      <c r="AA48" s="30">
        <f t="shared" si="2"/>
        <v>0</v>
      </c>
      <c r="AB48" s="96">
        <f t="shared" si="3"/>
        <v>0</v>
      </c>
      <c r="AC48" s="97"/>
      <c r="AD48" s="98"/>
      <c r="AE48" s="34">
        <f t="shared" si="4"/>
        <v>10</v>
      </c>
      <c r="AF48" s="35">
        <f t="shared" si="5"/>
        <v>0</v>
      </c>
      <c r="AG48" s="36"/>
      <c r="AH48" s="102">
        <f t="shared" ref="AH48" si="13">AB48+AB49+(AE48*AF48)+(AE49*AF49)</f>
        <v>0</v>
      </c>
      <c r="AI48" s="103"/>
      <c r="AJ48" s="103"/>
      <c r="AK48" s="104"/>
    </row>
    <row r="49" spans="1:37" ht="15.75" thickBot="1" x14ac:dyDescent="0.3">
      <c r="A49" s="158"/>
      <c r="B49" s="159"/>
      <c r="C49" s="159"/>
      <c r="D49" s="159"/>
      <c r="E49" s="159"/>
      <c r="F49" s="159"/>
      <c r="G49" s="160"/>
      <c r="H49" s="153"/>
      <c r="I49" s="153"/>
      <c r="J49" s="153"/>
      <c r="K49" s="154"/>
      <c r="L49" s="132"/>
      <c r="M49" s="133"/>
      <c r="N49" s="133"/>
      <c r="O49" s="134"/>
      <c r="P49" s="54"/>
      <c r="Q49" s="55"/>
      <c r="R49" s="55"/>
      <c r="S49" s="55"/>
      <c r="T49" s="55"/>
      <c r="U49" s="56"/>
      <c r="V49" s="54"/>
      <c r="W49" s="56"/>
      <c r="X49" s="57"/>
      <c r="Y49" s="56"/>
      <c r="Z49" s="31">
        <f t="shared" si="1"/>
        <v>0</v>
      </c>
      <c r="AA49" s="32">
        <f t="shared" si="2"/>
        <v>0</v>
      </c>
      <c r="AB49" s="99">
        <f t="shared" si="3"/>
        <v>0</v>
      </c>
      <c r="AC49" s="100"/>
      <c r="AD49" s="101"/>
      <c r="AE49" s="37">
        <f t="shared" si="4"/>
        <v>10</v>
      </c>
      <c r="AF49" s="38">
        <f t="shared" si="5"/>
        <v>0</v>
      </c>
      <c r="AG49" s="39"/>
      <c r="AH49" s="105"/>
      <c r="AI49" s="106"/>
      <c r="AJ49" s="106"/>
      <c r="AK49" s="107"/>
    </row>
    <row r="50" spans="1:37" ht="15.75" thickTop="1" x14ac:dyDescent="0.25">
      <c r="A50" s="108"/>
      <c r="B50" s="74"/>
      <c r="C50" s="74"/>
      <c r="D50" s="74"/>
      <c r="E50" s="74"/>
      <c r="F50" s="74"/>
      <c r="G50" s="75"/>
      <c r="H50" s="109"/>
      <c r="I50" s="109"/>
      <c r="J50" s="109"/>
      <c r="K50" s="110"/>
      <c r="L50" s="139"/>
      <c r="M50" s="140"/>
      <c r="N50" s="140"/>
      <c r="O50" s="141"/>
      <c r="P50" s="58"/>
      <c r="Q50" s="59"/>
      <c r="R50" s="59"/>
      <c r="S50" s="59"/>
      <c r="T50" s="59"/>
      <c r="U50" s="60"/>
      <c r="V50" s="61"/>
      <c r="W50" s="60"/>
      <c r="X50" s="62"/>
      <c r="Y50" s="60"/>
      <c r="Z50" s="27">
        <f t="shared" si="1"/>
        <v>0</v>
      </c>
      <c r="AA50" s="28">
        <f t="shared" si="2"/>
        <v>0</v>
      </c>
      <c r="AB50" s="119">
        <f t="shared" si="3"/>
        <v>0</v>
      </c>
      <c r="AC50" s="120"/>
      <c r="AD50" s="121"/>
      <c r="AE50" s="40">
        <f t="shared" si="4"/>
        <v>10</v>
      </c>
      <c r="AF50" s="41">
        <f t="shared" si="5"/>
        <v>0</v>
      </c>
      <c r="AG50" s="42"/>
      <c r="AH50" s="142">
        <f t="shared" ref="AH50" si="14">AB50+AB51+(AE50*AF50)+(AE51*AF51)</f>
        <v>0</v>
      </c>
      <c r="AI50" s="143"/>
      <c r="AJ50" s="143"/>
      <c r="AK50" s="144"/>
    </row>
    <row r="51" spans="1:37" ht="15.75" thickBot="1" x14ac:dyDescent="0.3">
      <c r="A51" s="158"/>
      <c r="B51" s="159"/>
      <c r="C51" s="159"/>
      <c r="D51" s="159"/>
      <c r="E51" s="159"/>
      <c r="F51" s="159"/>
      <c r="G51" s="160"/>
      <c r="H51" s="109"/>
      <c r="I51" s="109"/>
      <c r="J51" s="109"/>
      <c r="K51" s="110"/>
      <c r="L51" s="113"/>
      <c r="M51" s="114"/>
      <c r="N51" s="114"/>
      <c r="O51" s="115"/>
      <c r="P51" s="63"/>
      <c r="Q51" s="64"/>
      <c r="R51" s="64"/>
      <c r="S51" s="64"/>
      <c r="T51" s="64"/>
      <c r="U51" s="65"/>
      <c r="V51" s="63"/>
      <c r="W51" s="65"/>
      <c r="X51" s="66"/>
      <c r="Y51" s="65"/>
      <c r="Z51" s="25">
        <f t="shared" si="1"/>
        <v>0</v>
      </c>
      <c r="AA51" s="26">
        <f t="shared" si="2"/>
        <v>0</v>
      </c>
      <c r="AB51" s="145">
        <f t="shared" si="3"/>
        <v>0</v>
      </c>
      <c r="AC51" s="146"/>
      <c r="AD51" s="147"/>
      <c r="AE51" s="43">
        <f t="shared" si="4"/>
        <v>10</v>
      </c>
      <c r="AF51" s="44">
        <f t="shared" si="5"/>
        <v>0</v>
      </c>
      <c r="AG51" s="45"/>
      <c r="AH51" s="142"/>
      <c r="AI51" s="143"/>
      <c r="AJ51" s="143"/>
      <c r="AK51" s="144"/>
    </row>
    <row r="52" spans="1:37" ht="15.75" thickTop="1" x14ac:dyDescent="0.25">
      <c r="A52" s="148"/>
      <c r="B52" s="149"/>
      <c r="C52" s="149"/>
      <c r="D52" s="149"/>
      <c r="E52" s="149"/>
      <c r="F52" s="149"/>
      <c r="G52" s="150"/>
      <c r="H52" s="151"/>
      <c r="I52" s="151"/>
      <c r="J52" s="151"/>
      <c r="K52" s="152"/>
      <c r="L52" s="155"/>
      <c r="M52" s="156"/>
      <c r="N52" s="156"/>
      <c r="O52" s="157"/>
      <c r="P52" s="49"/>
      <c r="Q52" s="50"/>
      <c r="R52" s="50"/>
      <c r="S52" s="50"/>
      <c r="T52" s="50"/>
      <c r="U52" s="51"/>
      <c r="V52" s="52"/>
      <c r="W52" s="51"/>
      <c r="X52" s="53"/>
      <c r="Y52" s="51"/>
      <c r="Z52" s="29">
        <f t="shared" si="1"/>
        <v>0</v>
      </c>
      <c r="AA52" s="30">
        <f t="shared" si="2"/>
        <v>0</v>
      </c>
      <c r="AB52" s="96">
        <f t="shared" si="3"/>
        <v>0</v>
      </c>
      <c r="AC52" s="97"/>
      <c r="AD52" s="98"/>
      <c r="AE52" s="34">
        <f t="shared" si="4"/>
        <v>10</v>
      </c>
      <c r="AF52" s="35">
        <f t="shared" si="5"/>
        <v>0</v>
      </c>
      <c r="AG52" s="36"/>
      <c r="AH52" s="102">
        <f t="shared" ref="AH52" si="15">AB52+AB53+(AE52*AF52)+(AE53*AF53)</f>
        <v>0</v>
      </c>
      <c r="AI52" s="103"/>
      <c r="AJ52" s="103"/>
      <c r="AK52" s="104"/>
    </row>
    <row r="53" spans="1:37" ht="15.75" thickBot="1" x14ac:dyDescent="0.3">
      <c r="A53" s="158"/>
      <c r="B53" s="159"/>
      <c r="C53" s="159"/>
      <c r="D53" s="159"/>
      <c r="E53" s="159"/>
      <c r="F53" s="159"/>
      <c r="G53" s="160"/>
      <c r="H53" s="153"/>
      <c r="I53" s="153"/>
      <c r="J53" s="153"/>
      <c r="K53" s="154"/>
      <c r="L53" s="132"/>
      <c r="M53" s="133"/>
      <c r="N53" s="133"/>
      <c r="O53" s="134"/>
      <c r="P53" s="54"/>
      <c r="Q53" s="55"/>
      <c r="R53" s="55"/>
      <c r="S53" s="55"/>
      <c r="T53" s="55"/>
      <c r="U53" s="56"/>
      <c r="V53" s="54"/>
      <c r="W53" s="56"/>
      <c r="X53" s="57"/>
      <c r="Y53" s="56"/>
      <c r="Z53" s="31">
        <f t="shared" si="1"/>
        <v>0</v>
      </c>
      <c r="AA53" s="32">
        <f t="shared" si="2"/>
        <v>0</v>
      </c>
      <c r="AB53" s="99">
        <f t="shared" si="3"/>
        <v>0</v>
      </c>
      <c r="AC53" s="100"/>
      <c r="AD53" s="101"/>
      <c r="AE53" s="37">
        <f t="shared" si="4"/>
        <v>10</v>
      </c>
      <c r="AF53" s="38">
        <f t="shared" si="5"/>
        <v>0</v>
      </c>
      <c r="AG53" s="39"/>
      <c r="AH53" s="105"/>
      <c r="AI53" s="106"/>
      <c r="AJ53" s="106"/>
      <c r="AK53" s="107"/>
    </row>
    <row r="54" spans="1:37" ht="15.75" thickTop="1" x14ac:dyDescent="0.25">
      <c r="A54" s="108"/>
      <c r="B54" s="74"/>
      <c r="C54" s="74"/>
      <c r="D54" s="74"/>
      <c r="E54" s="74"/>
      <c r="F54" s="74"/>
      <c r="G54" s="75"/>
      <c r="H54" s="109"/>
      <c r="I54" s="109"/>
      <c r="J54" s="109"/>
      <c r="K54" s="110"/>
      <c r="L54" s="139"/>
      <c r="M54" s="140"/>
      <c r="N54" s="140"/>
      <c r="O54" s="141"/>
      <c r="P54" s="58"/>
      <c r="Q54" s="59"/>
      <c r="R54" s="59"/>
      <c r="S54" s="59"/>
      <c r="T54" s="59"/>
      <c r="U54" s="60"/>
      <c r="V54" s="61"/>
      <c r="W54" s="60"/>
      <c r="X54" s="62"/>
      <c r="Y54" s="60"/>
      <c r="Z54" s="27">
        <f t="shared" si="1"/>
        <v>0</v>
      </c>
      <c r="AA54" s="28">
        <f t="shared" si="2"/>
        <v>0</v>
      </c>
      <c r="AB54" s="119">
        <f t="shared" si="3"/>
        <v>0</v>
      </c>
      <c r="AC54" s="120"/>
      <c r="AD54" s="121"/>
      <c r="AE54" s="40">
        <f t="shared" si="4"/>
        <v>10</v>
      </c>
      <c r="AF54" s="41">
        <f t="shared" si="5"/>
        <v>0</v>
      </c>
      <c r="AG54" s="42"/>
      <c r="AH54" s="142">
        <f t="shared" ref="AH54" si="16">AB54+AB55+(AE54*AF54)+(AE55*AF55)</f>
        <v>0</v>
      </c>
      <c r="AI54" s="143"/>
      <c r="AJ54" s="143"/>
      <c r="AK54" s="144"/>
    </row>
    <row r="55" spans="1:37" ht="15.75" thickBot="1" x14ac:dyDescent="0.3">
      <c r="A55" s="158"/>
      <c r="B55" s="159"/>
      <c r="C55" s="159"/>
      <c r="D55" s="159"/>
      <c r="E55" s="159"/>
      <c r="F55" s="159"/>
      <c r="G55" s="160"/>
      <c r="H55" s="109"/>
      <c r="I55" s="109"/>
      <c r="J55" s="109"/>
      <c r="K55" s="110"/>
      <c r="L55" s="113"/>
      <c r="M55" s="114"/>
      <c r="N55" s="114"/>
      <c r="O55" s="115"/>
      <c r="P55" s="63"/>
      <c r="Q55" s="64"/>
      <c r="R55" s="64"/>
      <c r="S55" s="64"/>
      <c r="T55" s="64"/>
      <c r="U55" s="65"/>
      <c r="V55" s="63"/>
      <c r="W55" s="65"/>
      <c r="X55" s="66"/>
      <c r="Y55" s="65"/>
      <c r="Z55" s="25">
        <f t="shared" si="1"/>
        <v>0</v>
      </c>
      <c r="AA55" s="26">
        <f t="shared" si="2"/>
        <v>0</v>
      </c>
      <c r="AB55" s="145">
        <f t="shared" si="3"/>
        <v>0</v>
      </c>
      <c r="AC55" s="146"/>
      <c r="AD55" s="147"/>
      <c r="AE55" s="43">
        <f t="shared" si="4"/>
        <v>10</v>
      </c>
      <c r="AF55" s="44">
        <f t="shared" si="5"/>
        <v>0</v>
      </c>
      <c r="AG55" s="45"/>
      <c r="AH55" s="142"/>
      <c r="AI55" s="143"/>
      <c r="AJ55" s="143"/>
      <c r="AK55" s="144"/>
    </row>
    <row r="56" spans="1:37" ht="15.75" thickTop="1" x14ac:dyDescent="0.25">
      <c r="A56" s="148"/>
      <c r="B56" s="149"/>
      <c r="C56" s="149"/>
      <c r="D56" s="149"/>
      <c r="E56" s="149"/>
      <c r="F56" s="149"/>
      <c r="G56" s="150"/>
      <c r="H56" s="151"/>
      <c r="I56" s="151"/>
      <c r="J56" s="151"/>
      <c r="K56" s="152"/>
      <c r="L56" s="155"/>
      <c r="M56" s="156"/>
      <c r="N56" s="156"/>
      <c r="O56" s="157"/>
      <c r="P56" s="49"/>
      <c r="Q56" s="50"/>
      <c r="R56" s="50"/>
      <c r="S56" s="50"/>
      <c r="T56" s="50"/>
      <c r="U56" s="51"/>
      <c r="V56" s="52"/>
      <c r="W56" s="51"/>
      <c r="X56" s="53"/>
      <c r="Y56" s="51"/>
      <c r="Z56" s="29">
        <f t="shared" si="1"/>
        <v>0</v>
      </c>
      <c r="AA56" s="30">
        <f t="shared" si="2"/>
        <v>0</v>
      </c>
      <c r="AB56" s="96">
        <f t="shared" si="3"/>
        <v>0</v>
      </c>
      <c r="AC56" s="97"/>
      <c r="AD56" s="98"/>
      <c r="AE56" s="34">
        <f t="shared" si="4"/>
        <v>10</v>
      </c>
      <c r="AF56" s="35">
        <f t="shared" si="5"/>
        <v>0</v>
      </c>
      <c r="AG56" s="36"/>
      <c r="AH56" s="102">
        <f t="shared" ref="AH56" si="17">AB56+AB57+(AE56*AF56)+(AE57*AF57)</f>
        <v>0</v>
      </c>
      <c r="AI56" s="103"/>
      <c r="AJ56" s="103"/>
      <c r="AK56" s="104"/>
    </row>
    <row r="57" spans="1:37" ht="15.75" thickBot="1" x14ac:dyDescent="0.3">
      <c r="A57" s="158"/>
      <c r="B57" s="159"/>
      <c r="C57" s="159"/>
      <c r="D57" s="159"/>
      <c r="E57" s="159"/>
      <c r="F57" s="159"/>
      <c r="G57" s="160"/>
      <c r="H57" s="153"/>
      <c r="I57" s="153"/>
      <c r="J57" s="153"/>
      <c r="K57" s="154"/>
      <c r="L57" s="132"/>
      <c r="M57" s="133"/>
      <c r="N57" s="133"/>
      <c r="O57" s="134"/>
      <c r="P57" s="54"/>
      <c r="Q57" s="55"/>
      <c r="R57" s="55"/>
      <c r="S57" s="55"/>
      <c r="T57" s="55"/>
      <c r="U57" s="56"/>
      <c r="V57" s="54"/>
      <c r="W57" s="56"/>
      <c r="X57" s="57"/>
      <c r="Y57" s="56"/>
      <c r="Z57" s="31">
        <f t="shared" si="1"/>
        <v>0</v>
      </c>
      <c r="AA57" s="32">
        <f t="shared" si="2"/>
        <v>0</v>
      </c>
      <c r="AB57" s="99">
        <f t="shared" si="3"/>
        <v>0</v>
      </c>
      <c r="AC57" s="100"/>
      <c r="AD57" s="101"/>
      <c r="AE57" s="37">
        <f t="shared" si="4"/>
        <v>10</v>
      </c>
      <c r="AF57" s="38">
        <f t="shared" si="5"/>
        <v>0</v>
      </c>
      <c r="AG57" s="39"/>
      <c r="AH57" s="105"/>
      <c r="AI57" s="106"/>
      <c r="AJ57" s="106"/>
      <c r="AK57" s="107"/>
    </row>
    <row r="58" spans="1:37" ht="15.75" thickTop="1" x14ac:dyDescent="0.25">
      <c r="A58" s="108"/>
      <c r="B58" s="74"/>
      <c r="C58" s="74"/>
      <c r="D58" s="74"/>
      <c r="E58" s="74"/>
      <c r="F58" s="74"/>
      <c r="G58" s="75"/>
      <c r="H58" s="109"/>
      <c r="I58" s="109"/>
      <c r="J58" s="109"/>
      <c r="K58" s="110"/>
      <c r="L58" s="139"/>
      <c r="M58" s="140"/>
      <c r="N58" s="140"/>
      <c r="O58" s="141"/>
      <c r="P58" s="58"/>
      <c r="Q58" s="59"/>
      <c r="R58" s="59"/>
      <c r="S58" s="59"/>
      <c r="T58" s="59"/>
      <c r="U58" s="60"/>
      <c r="V58" s="61"/>
      <c r="W58" s="60"/>
      <c r="X58" s="62"/>
      <c r="Y58" s="60"/>
      <c r="Z58" s="27">
        <f t="shared" si="1"/>
        <v>0</v>
      </c>
      <c r="AA58" s="28">
        <f t="shared" si="2"/>
        <v>0</v>
      </c>
      <c r="AB58" s="119">
        <f t="shared" si="3"/>
        <v>0</v>
      </c>
      <c r="AC58" s="120"/>
      <c r="AD58" s="121"/>
      <c r="AE58" s="40">
        <f t="shared" si="4"/>
        <v>10</v>
      </c>
      <c r="AF58" s="41">
        <f t="shared" si="5"/>
        <v>0</v>
      </c>
      <c r="AG58" s="42"/>
      <c r="AH58" s="142">
        <f t="shared" ref="AH58" si="18">AB58+AB59+(AE58*AF58)+(AE59*AF59)</f>
        <v>0</v>
      </c>
      <c r="AI58" s="143"/>
      <c r="AJ58" s="143"/>
      <c r="AK58" s="144"/>
    </row>
    <row r="59" spans="1:37" ht="15.75" thickBot="1" x14ac:dyDescent="0.3">
      <c r="A59" s="158"/>
      <c r="B59" s="159"/>
      <c r="C59" s="159"/>
      <c r="D59" s="159"/>
      <c r="E59" s="159"/>
      <c r="F59" s="159"/>
      <c r="G59" s="160"/>
      <c r="H59" s="109"/>
      <c r="I59" s="109"/>
      <c r="J59" s="109"/>
      <c r="K59" s="110"/>
      <c r="L59" s="113"/>
      <c r="M59" s="114"/>
      <c r="N59" s="114"/>
      <c r="O59" s="115"/>
      <c r="P59" s="63"/>
      <c r="Q59" s="64"/>
      <c r="R59" s="64"/>
      <c r="S59" s="64"/>
      <c r="T59" s="64"/>
      <c r="U59" s="65"/>
      <c r="V59" s="63"/>
      <c r="W59" s="65"/>
      <c r="X59" s="66"/>
      <c r="Y59" s="65"/>
      <c r="Z59" s="25">
        <f t="shared" si="1"/>
        <v>0</v>
      </c>
      <c r="AA59" s="26">
        <f t="shared" si="2"/>
        <v>0</v>
      </c>
      <c r="AB59" s="145">
        <f t="shared" si="3"/>
        <v>0</v>
      </c>
      <c r="AC59" s="146"/>
      <c r="AD59" s="147"/>
      <c r="AE59" s="43">
        <f t="shared" si="4"/>
        <v>10</v>
      </c>
      <c r="AF59" s="44">
        <f t="shared" si="5"/>
        <v>0</v>
      </c>
      <c r="AG59" s="45"/>
      <c r="AH59" s="142"/>
      <c r="AI59" s="143"/>
      <c r="AJ59" s="143"/>
      <c r="AK59" s="144"/>
    </row>
    <row r="60" spans="1:37" ht="15.75" thickTop="1" x14ac:dyDescent="0.25">
      <c r="A60" s="148"/>
      <c r="B60" s="149"/>
      <c r="C60" s="149"/>
      <c r="D60" s="149"/>
      <c r="E60" s="149"/>
      <c r="F60" s="149"/>
      <c r="G60" s="150"/>
      <c r="H60" s="151"/>
      <c r="I60" s="151"/>
      <c r="J60" s="151"/>
      <c r="K60" s="152"/>
      <c r="L60" s="155"/>
      <c r="M60" s="156"/>
      <c r="N60" s="156"/>
      <c r="O60" s="157"/>
      <c r="P60" s="49"/>
      <c r="Q60" s="50"/>
      <c r="R60" s="50"/>
      <c r="S60" s="50"/>
      <c r="T60" s="50"/>
      <c r="U60" s="51"/>
      <c r="V60" s="52"/>
      <c r="W60" s="51"/>
      <c r="X60" s="53"/>
      <c r="Y60" s="51"/>
      <c r="Z60" s="29">
        <f t="shared" si="1"/>
        <v>0</v>
      </c>
      <c r="AA60" s="30">
        <f t="shared" si="2"/>
        <v>0</v>
      </c>
      <c r="AB60" s="96">
        <f t="shared" si="3"/>
        <v>0</v>
      </c>
      <c r="AC60" s="97"/>
      <c r="AD60" s="98"/>
      <c r="AE60" s="34">
        <f t="shared" si="4"/>
        <v>10</v>
      </c>
      <c r="AF60" s="35">
        <f t="shared" si="5"/>
        <v>0</v>
      </c>
      <c r="AG60" s="36"/>
      <c r="AH60" s="102">
        <f t="shared" ref="AH60" si="19">AB60+AB61+(AE60*AF60)+(AE61*AF61)</f>
        <v>0</v>
      </c>
      <c r="AI60" s="103"/>
      <c r="AJ60" s="103"/>
      <c r="AK60" s="104"/>
    </row>
    <row r="61" spans="1:37" ht="15.75" thickBot="1" x14ac:dyDescent="0.3">
      <c r="A61" s="158"/>
      <c r="B61" s="159"/>
      <c r="C61" s="159"/>
      <c r="D61" s="159"/>
      <c r="E61" s="159"/>
      <c r="F61" s="159"/>
      <c r="G61" s="160"/>
      <c r="H61" s="153"/>
      <c r="I61" s="153"/>
      <c r="J61" s="153"/>
      <c r="K61" s="154"/>
      <c r="L61" s="132"/>
      <c r="M61" s="133"/>
      <c r="N61" s="133"/>
      <c r="O61" s="134"/>
      <c r="P61" s="54"/>
      <c r="Q61" s="55"/>
      <c r="R61" s="55"/>
      <c r="S61" s="55"/>
      <c r="T61" s="55"/>
      <c r="U61" s="56"/>
      <c r="V61" s="54"/>
      <c r="W61" s="56"/>
      <c r="X61" s="57"/>
      <c r="Y61" s="56"/>
      <c r="Z61" s="31">
        <f t="shared" si="1"/>
        <v>0</v>
      </c>
      <c r="AA61" s="32">
        <f t="shared" si="2"/>
        <v>0</v>
      </c>
      <c r="AB61" s="99">
        <f t="shared" si="3"/>
        <v>0</v>
      </c>
      <c r="AC61" s="100"/>
      <c r="AD61" s="101"/>
      <c r="AE61" s="37">
        <f t="shared" si="4"/>
        <v>10</v>
      </c>
      <c r="AF61" s="38">
        <f t="shared" si="5"/>
        <v>0</v>
      </c>
      <c r="AG61" s="39"/>
      <c r="AH61" s="105"/>
      <c r="AI61" s="106"/>
      <c r="AJ61" s="106"/>
      <c r="AK61" s="107"/>
    </row>
    <row r="62" spans="1:37" ht="14.1" customHeight="1" thickTop="1" thickBot="1" x14ac:dyDescent="0.3">
      <c r="A62" s="168" t="s">
        <v>18</v>
      </c>
      <c r="B62" s="168"/>
      <c r="C62" s="168"/>
      <c r="D62" s="168"/>
      <c r="E62" s="168"/>
      <c r="F62" s="168"/>
      <c r="G62" s="168"/>
      <c r="H62" s="22" t="s">
        <v>20</v>
      </c>
      <c r="I62" s="22"/>
      <c r="J62" s="24"/>
      <c r="K62" s="24"/>
      <c r="L62" s="24"/>
      <c r="M62" s="169">
        <v>10</v>
      </c>
      <c r="N62" s="169"/>
      <c r="O62" s="169"/>
      <c r="P62" s="22"/>
      <c r="Q62" s="67"/>
      <c r="R62" s="69"/>
      <c r="S62" s="69"/>
      <c r="T62" s="69"/>
      <c r="U62" s="69"/>
      <c r="V62" s="69"/>
      <c r="W62" s="69"/>
      <c r="X62" s="69"/>
      <c r="Y62" s="69"/>
      <c r="AC62" s="171" t="s">
        <v>22</v>
      </c>
      <c r="AD62" s="171"/>
      <c r="AE62" s="171"/>
      <c r="AF62" s="171"/>
      <c r="AG62" s="171"/>
      <c r="AH62" s="171"/>
      <c r="AI62" s="171"/>
      <c r="AJ62" s="171"/>
      <c r="AK62" s="171"/>
    </row>
    <row r="63" spans="1:37" ht="12" customHeight="1" thickTop="1" x14ac:dyDescent="0.25">
      <c r="A63" s="24"/>
      <c r="B63" s="24"/>
      <c r="C63" s="24"/>
      <c r="D63" s="24"/>
      <c r="E63" s="24"/>
      <c r="F63" s="24"/>
      <c r="G63" s="24"/>
      <c r="H63" s="67" t="s">
        <v>21</v>
      </c>
      <c r="I63" s="68"/>
      <c r="J63" s="68"/>
      <c r="K63" s="68"/>
      <c r="L63" s="68"/>
      <c r="M63" s="170">
        <v>12</v>
      </c>
      <c r="N63" s="170"/>
      <c r="O63" s="170"/>
      <c r="P63" s="67"/>
      <c r="Q63" s="67"/>
      <c r="R63" s="69"/>
      <c r="S63" s="69"/>
      <c r="T63" s="69"/>
      <c r="U63" s="69"/>
      <c r="V63" s="69"/>
      <c r="W63" s="69"/>
      <c r="X63" s="69"/>
      <c r="Y63" s="69"/>
      <c r="AC63" s="162">
        <f>SUM(AH32:AK61)</f>
        <v>74</v>
      </c>
      <c r="AD63" s="163"/>
      <c r="AE63" s="163"/>
      <c r="AF63" s="163"/>
      <c r="AG63" s="163"/>
      <c r="AH63" s="163"/>
      <c r="AI63" s="163"/>
      <c r="AJ63" s="163"/>
      <c r="AK63" s="164"/>
    </row>
    <row r="64" spans="1:37" ht="12" customHeight="1" thickBot="1" x14ac:dyDescent="0.3">
      <c r="A64" s="24"/>
      <c r="B64" s="24"/>
      <c r="C64" s="24"/>
      <c r="D64" s="24"/>
      <c r="E64" s="24"/>
      <c r="F64" s="24"/>
      <c r="G64" s="24"/>
      <c r="H64" s="22" t="s">
        <v>19</v>
      </c>
      <c r="I64" s="24"/>
      <c r="J64" s="24"/>
      <c r="K64" s="24"/>
      <c r="L64" s="24"/>
      <c r="M64" s="161">
        <v>10</v>
      </c>
      <c r="N64" s="161"/>
      <c r="O64" s="161"/>
      <c r="P64" s="22"/>
      <c r="Q64" s="22"/>
      <c r="AC64" s="165"/>
      <c r="AD64" s="166"/>
      <c r="AE64" s="166"/>
      <c r="AF64" s="166"/>
      <c r="AG64" s="166"/>
      <c r="AH64" s="166"/>
      <c r="AI64" s="166"/>
      <c r="AJ64" s="166"/>
      <c r="AK64" s="167"/>
    </row>
    <row r="65" ht="15.75" thickTop="1" x14ac:dyDescent="0.25"/>
  </sheetData>
  <sheetProtection algorithmName="SHA-512" hashValue="0hmeg6HuN/OzXG05146SZ9VUV73GkdaEty5xClkConLhXL+I6v8oAUgG2J1fuhsxkLkD1q7StN/BGuLRXj3Ajg==" saltValue="gkDGlHAUETlsDlTuHWO2xQ==" spinCount="100000" sheet="1" objects="1" scenarios="1"/>
  <mergeCells count="153">
    <mergeCell ref="M64:O64"/>
    <mergeCell ref="AC63:AK64"/>
    <mergeCell ref="A62:G62"/>
    <mergeCell ref="M62:O62"/>
    <mergeCell ref="M63:O63"/>
    <mergeCell ref="AC62:AK62"/>
    <mergeCell ref="A35:G35"/>
    <mergeCell ref="A37:G37"/>
    <mergeCell ref="A39:G39"/>
    <mergeCell ref="A41:G41"/>
    <mergeCell ref="A43:G43"/>
    <mergeCell ref="A45:G45"/>
    <mergeCell ref="A47:G47"/>
    <mergeCell ref="A49:G49"/>
    <mergeCell ref="A51:G51"/>
    <mergeCell ref="A60:G60"/>
    <mergeCell ref="H60:K61"/>
    <mergeCell ref="L60:O60"/>
    <mergeCell ref="AB60:AD60"/>
    <mergeCell ref="AH60:AK61"/>
    <mergeCell ref="L61:O61"/>
    <mergeCell ref="AB61:AD61"/>
    <mergeCell ref="A61:G61"/>
    <mergeCell ref="A58:G58"/>
    <mergeCell ref="H58:K59"/>
    <mergeCell ref="L58:O58"/>
    <mergeCell ref="AB58:AD58"/>
    <mergeCell ref="AH58:AK59"/>
    <mergeCell ref="L59:O59"/>
    <mergeCell ref="AB59:AD59"/>
    <mergeCell ref="A59:G59"/>
    <mergeCell ref="A56:G56"/>
    <mergeCell ref="H56:K57"/>
    <mergeCell ref="L56:O56"/>
    <mergeCell ref="AB56:AD56"/>
    <mergeCell ref="AH56:AK57"/>
    <mergeCell ref="L57:O57"/>
    <mergeCell ref="AB57:AD57"/>
    <mergeCell ref="A57:G57"/>
    <mergeCell ref="A54:G54"/>
    <mergeCell ref="H54:K55"/>
    <mergeCell ref="L54:O54"/>
    <mergeCell ref="AB54:AD54"/>
    <mergeCell ref="AH54:AK55"/>
    <mergeCell ref="L55:O55"/>
    <mergeCell ref="AB55:AD55"/>
    <mergeCell ref="A55:G55"/>
    <mergeCell ref="A52:G52"/>
    <mergeCell ref="H52:K53"/>
    <mergeCell ref="L52:O52"/>
    <mergeCell ref="AB52:AD52"/>
    <mergeCell ref="AH52:AK53"/>
    <mergeCell ref="L53:O53"/>
    <mergeCell ref="AB53:AD53"/>
    <mergeCell ref="A53:G53"/>
    <mergeCell ref="A50:G50"/>
    <mergeCell ref="H50:K51"/>
    <mergeCell ref="L50:O50"/>
    <mergeCell ref="AB50:AD50"/>
    <mergeCell ref="AH50:AK51"/>
    <mergeCell ref="L51:O51"/>
    <mergeCell ref="AB51:AD51"/>
    <mergeCell ref="A48:G48"/>
    <mergeCell ref="H48:K49"/>
    <mergeCell ref="L48:O48"/>
    <mergeCell ref="AB48:AD48"/>
    <mergeCell ref="AH48:AK49"/>
    <mergeCell ref="L49:O49"/>
    <mergeCell ref="AB49:AD49"/>
    <mergeCell ref="A46:G46"/>
    <mergeCell ref="H46:K47"/>
    <mergeCell ref="L46:O46"/>
    <mergeCell ref="AB46:AD46"/>
    <mergeCell ref="AH46:AK47"/>
    <mergeCell ref="L47:O47"/>
    <mergeCell ref="AB47:AD47"/>
    <mergeCell ref="A44:G44"/>
    <mergeCell ref="H44:K45"/>
    <mergeCell ref="L44:O44"/>
    <mergeCell ref="AB44:AD44"/>
    <mergeCell ref="AH44:AK45"/>
    <mergeCell ref="L45:O45"/>
    <mergeCell ref="AB45:AD45"/>
    <mergeCell ref="A42:G42"/>
    <mergeCell ref="H42:K43"/>
    <mergeCell ref="L42:O42"/>
    <mergeCell ref="AB42:AD42"/>
    <mergeCell ref="AH42:AK43"/>
    <mergeCell ref="L43:O43"/>
    <mergeCell ref="AB43:AD43"/>
    <mergeCell ref="A40:G40"/>
    <mergeCell ref="H40:K41"/>
    <mergeCell ref="L40:O40"/>
    <mergeCell ref="AB40:AD40"/>
    <mergeCell ref="AH40:AK41"/>
    <mergeCell ref="L41:O41"/>
    <mergeCell ref="AB41:AD41"/>
    <mergeCell ref="A38:G38"/>
    <mergeCell ref="H38:K39"/>
    <mergeCell ref="L38:O38"/>
    <mergeCell ref="AB38:AD38"/>
    <mergeCell ref="AH38:AK39"/>
    <mergeCell ref="L39:O39"/>
    <mergeCell ref="AB39:AD39"/>
    <mergeCell ref="AH34:AK35"/>
    <mergeCell ref="AB35:AD35"/>
    <mergeCell ref="A36:G36"/>
    <mergeCell ref="H36:K37"/>
    <mergeCell ref="L36:O36"/>
    <mergeCell ref="AB36:AD36"/>
    <mergeCell ref="AH36:AK37"/>
    <mergeCell ref="L37:O37"/>
    <mergeCell ref="AB37:AD37"/>
    <mergeCell ref="AB33:AD33"/>
    <mergeCell ref="AH32:AK33"/>
    <mergeCell ref="A34:G34"/>
    <mergeCell ref="H34:K35"/>
    <mergeCell ref="L34:O34"/>
    <mergeCell ref="L35:O35"/>
    <mergeCell ref="AB31:AD31"/>
    <mergeCell ref="AB34:AD34"/>
    <mergeCell ref="A31:G31"/>
    <mergeCell ref="H31:K31"/>
    <mergeCell ref="L31:O31"/>
    <mergeCell ref="H32:K33"/>
    <mergeCell ref="A33:G33"/>
    <mergeCell ref="L33:O33"/>
    <mergeCell ref="P27:P31"/>
    <mergeCell ref="Q27:Q31"/>
    <mergeCell ref="R27:R31"/>
    <mergeCell ref="S27:S31"/>
    <mergeCell ref="T27:T31"/>
    <mergeCell ref="U27:U31"/>
    <mergeCell ref="V27:V31"/>
    <mergeCell ref="W27:W31"/>
    <mergeCell ref="X27:X31"/>
    <mergeCell ref="Y27:Y31"/>
    <mergeCell ref="H17:AK17"/>
    <mergeCell ref="H20:AK20"/>
    <mergeCell ref="H23:AK23"/>
    <mergeCell ref="A32:G32"/>
    <mergeCell ref="L32:O32"/>
    <mergeCell ref="A2:AK2"/>
    <mergeCell ref="A5:AK5"/>
    <mergeCell ref="AD8:AK8"/>
    <mergeCell ref="F8:U8"/>
    <mergeCell ref="H11:AK11"/>
    <mergeCell ref="A4:AK4"/>
    <mergeCell ref="H14:AK14"/>
    <mergeCell ref="AB27:AK30"/>
    <mergeCell ref="A27:O30"/>
    <mergeCell ref="AH31:AK31"/>
    <mergeCell ref="AB32:AD32"/>
  </mergeCells>
  <pageMargins left="0.70866141732283472" right="0.70866141732283472" top="0.39370078740157483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ZOLL-STD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Hochmuth, Edmund (HZA Regensburg)</dc:creator>
  <cp:lastModifiedBy>Edmund</cp:lastModifiedBy>
  <cp:lastPrinted>2020-01-18T18:56:32Z</cp:lastPrinted>
  <dcterms:created xsi:type="dcterms:W3CDTF">2020-01-17T10:52:05Z</dcterms:created>
  <dcterms:modified xsi:type="dcterms:W3CDTF">2023-01-27T19:02:14Z</dcterms:modified>
</cp:coreProperties>
</file>